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<sst xmlns="http://schemas.openxmlformats.org/spreadsheetml/2006/main" count="29" uniqueCount="27">
  <si>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奇台县2025年1月残疾人两项补贴发放情况</t>
  </si>
  <si>
    <t>序号</t>
  </si>
  <si>
    <t>乡镇</t>
  </si>
  <si>
    <t>困难残疾人生活补贴</t>
  </si>
  <si>
    <t>重度残疾人护理补贴</t>
  </si>
  <si>
    <t>合计</t>
  </si>
  <si>
    <t>备注</t>
  </si>
  <si>
    <t>人数</t>
  </si>
  <si>
    <t>金额</t>
  </si>
  <si>
    <t>总人数</t>
  </si>
  <si>
    <t>总金额</t>
  </si>
  <si>
    <t>奇台镇</t>
  </si>
  <si>
    <t>西北湾镇</t>
  </si>
  <si>
    <t>吉布库镇</t>
  </si>
  <si>
    <t>半截沟镇</t>
  </si>
  <si>
    <t>碧流河镇</t>
  </si>
  <si>
    <t>老奇台镇</t>
  </si>
  <si>
    <t>三个庄子镇</t>
  </si>
  <si>
    <t>西地镇</t>
  </si>
  <si>
    <t>东湾镇</t>
  </si>
  <si>
    <t>坎尔孜乡</t>
  </si>
  <si>
    <t>古城乡</t>
  </si>
  <si>
    <t>五马场乡</t>
  </si>
  <si>
    <t>七户乡</t>
  </si>
  <si>
    <t>乔仁乡</t>
  </si>
  <si>
    <t>塔塔尔族乡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</si>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</sst>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8"/>
      <name val="方正小标宋简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K12" sqref="K12"/>
    </sheetView>
  </sheetViews>
  <sheetFormatPr defaultColWidth="7.99074074074074" defaultRowHeight="13.2"/>
  <cols>
    <col min="1" max="1" width="4.37962962962963" style="1" customWidth="1"/>
    <col min="2" max="2" width="12.5" style="1" customWidth="1"/>
    <col min="3" max="3" width="11.4444444444444" style="1" customWidth="1"/>
    <col min="4" max="4" width="13.6666666666667" style="1" customWidth="1"/>
    <col min="5" max="5" width="11.5555555555556" style="1" customWidth="1"/>
    <col min="6" max="6" width="12.8888888888889" style="1" customWidth="1"/>
    <col min="7" max="7" width="10.4444444444444" style="1" customWidth="1"/>
    <col min="8" max="8" width="10.3796296296296" style="1" customWidth="1"/>
    <col min="9" max="9" width="17.5555555555556" style="1" customWidth="1"/>
    <col min="10" max="10" width="11.1296296296296" style="1"/>
    <col min="11" max="16384" width="7.99074074074074" style="1"/>
  </cols>
  <sheetData>
    <row r="1" s="1" customFormat="1" ht="25" customHeight="1" spans="1:9">
      <c r="A1" s="3" t="s">
        <v>0</v>
      </c>
      <c r="B1" s="3"/>
      <c r="C1" s="3"/>
      <c r="D1" s="3"/>
      <c r="E1" s="3"/>
      <c r="F1" s="3"/>
      <c r="G1" s="3"/>
      <c r="H1" s="3"/>
      <c r="I1" s="16"/>
    </row>
    <row r="2" s="1" customFormat="1" ht="16" customHeight="1" spans="1:9">
      <c r="A2" s="4" t="s">
        <v>1</v>
      </c>
      <c r="B2" s="5" t="s">
        <v>2</v>
      </c>
      <c r="C2" s="5" t="s">
        <v>3</v>
      </c>
      <c r="D2" s="5"/>
      <c r="E2" s="5" t="s">
        <v>4</v>
      </c>
      <c r="F2" s="6"/>
      <c r="G2" s="7" t="s">
        <v>5</v>
      </c>
      <c r="H2" s="7"/>
      <c r="I2" s="4" t="s">
        <v>6</v>
      </c>
    </row>
    <row r="3" s="1" customFormat="1" ht="17" customHeight="1" spans="1:9">
      <c r="A3" s="4"/>
      <c r="B3" s="5"/>
      <c r="C3" s="5" t="s">
        <v>7</v>
      </c>
      <c r="D3" s="5" t="s">
        <v>8</v>
      </c>
      <c r="E3" s="5" t="s">
        <v>7</v>
      </c>
      <c r="F3" s="8" t="s">
        <v>8</v>
      </c>
      <c r="G3" s="9" t="s">
        <v>9</v>
      </c>
      <c r="H3" s="4" t="s">
        <v>10</v>
      </c>
      <c r="I3" s="4"/>
    </row>
    <row r="4" s="1" customFormat="1" ht="22" customHeight="1" spans="1:9">
      <c r="A4" s="10">
        <v>1</v>
      </c>
      <c r="B4" s="11" t="s">
        <v>11</v>
      </c>
      <c r="C4" s="11">
        <v>109</v>
      </c>
      <c r="D4" s="11">
        <v>13080</v>
      </c>
      <c r="E4" s="11">
        <v>326</v>
      </c>
      <c r="F4" s="12">
        <v>39120</v>
      </c>
      <c r="G4" s="13">
        <v>369</v>
      </c>
      <c r="H4" s="14">
        <f t="shared" ref="H4:H19" si="0">D4+F4</f>
        <v>52200</v>
      </c>
      <c r="I4" s="17"/>
    </row>
    <row r="5" s="1" customFormat="1" ht="22" customHeight="1" spans="1:9">
      <c r="A5" s="10">
        <v>2</v>
      </c>
      <c r="B5" s="11" t="s">
        <v>12</v>
      </c>
      <c r="C5" s="11">
        <v>116</v>
      </c>
      <c r="D5" s="11">
        <v>13920</v>
      </c>
      <c r="E5" s="11">
        <v>253</v>
      </c>
      <c r="F5" s="11">
        <v>30360</v>
      </c>
      <c r="G5" s="14">
        <v>296</v>
      </c>
      <c r="H5" s="14">
        <f t="shared" si="0"/>
        <v>44280</v>
      </c>
      <c r="I5" s="17"/>
    </row>
    <row r="6" s="1" customFormat="1" ht="22" customHeight="1" spans="1:9">
      <c r="A6" s="10">
        <v>3</v>
      </c>
      <c r="B6" s="10" t="s">
        <v>13</v>
      </c>
      <c r="C6" s="10">
        <v>35</v>
      </c>
      <c r="D6" s="10">
        <v>4200</v>
      </c>
      <c r="E6" s="11">
        <v>167</v>
      </c>
      <c r="F6" s="10">
        <v>20040</v>
      </c>
      <c r="G6" s="14">
        <v>181</v>
      </c>
      <c r="H6" s="14">
        <f t="shared" si="0"/>
        <v>24240</v>
      </c>
      <c r="I6" s="17"/>
    </row>
    <row r="7" s="2" customFormat="1" ht="22" customHeight="1" spans="1:10">
      <c r="A7" s="10">
        <v>4</v>
      </c>
      <c r="B7" s="11" t="s">
        <v>14</v>
      </c>
      <c r="C7" s="11">
        <v>56</v>
      </c>
      <c r="D7" s="11">
        <v>6720</v>
      </c>
      <c r="E7" s="11">
        <v>212</v>
      </c>
      <c r="F7" s="11">
        <v>25440</v>
      </c>
      <c r="G7" s="14">
        <v>232</v>
      </c>
      <c r="H7" s="14">
        <f t="shared" si="0"/>
        <v>32160</v>
      </c>
      <c r="I7" s="17"/>
      <c r="J7" s="1"/>
    </row>
    <row r="8" s="1" customFormat="1" ht="22" customHeight="1" spans="1:9">
      <c r="A8" s="10">
        <v>5</v>
      </c>
      <c r="B8" s="10" t="s">
        <v>15</v>
      </c>
      <c r="C8" s="10">
        <v>45</v>
      </c>
      <c r="D8" s="10">
        <v>5400</v>
      </c>
      <c r="E8" s="11">
        <v>125</v>
      </c>
      <c r="F8" s="11">
        <v>15000</v>
      </c>
      <c r="G8" s="14">
        <v>141</v>
      </c>
      <c r="H8" s="14">
        <f t="shared" si="0"/>
        <v>20400</v>
      </c>
      <c r="I8" s="17"/>
    </row>
    <row r="9" s="1" customFormat="1" ht="22" customHeight="1" spans="1:12">
      <c r="A9" s="10">
        <v>6</v>
      </c>
      <c r="B9" s="11" t="s">
        <v>16</v>
      </c>
      <c r="C9" s="11">
        <v>36</v>
      </c>
      <c r="D9" s="11">
        <v>4320</v>
      </c>
      <c r="E9" s="11">
        <v>124</v>
      </c>
      <c r="F9" s="10">
        <v>14880</v>
      </c>
      <c r="G9" s="14">
        <v>134</v>
      </c>
      <c r="H9" s="14">
        <f t="shared" si="0"/>
        <v>19200</v>
      </c>
      <c r="I9" s="17"/>
      <c r="J9" s="1"/>
      <c r="L9" s="2"/>
    </row>
    <row r="10" s="1" customFormat="1" ht="22" customHeight="1" spans="1:9">
      <c r="A10" s="10">
        <v>7</v>
      </c>
      <c r="B10" s="11" t="s">
        <v>17</v>
      </c>
      <c r="C10" s="11">
        <v>20</v>
      </c>
      <c r="D10" s="11">
        <v>2400</v>
      </c>
      <c r="E10" s="11">
        <v>67</v>
      </c>
      <c r="F10" s="11">
        <v>8040</v>
      </c>
      <c r="G10" s="14">
        <v>73</v>
      </c>
      <c r="H10" s="14">
        <f t="shared" si="0"/>
        <v>10440</v>
      </c>
      <c r="I10" s="17"/>
    </row>
    <row r="11" s="1" customFormat="1" ht="22" customHeight="1" spans="1:9">
      <c r="A11" s="10">
        <v>8</v>
      </c>
      <c r="B11" s="10" t="s">
        <v>18</v>
      </c>
      <c r="C11" s="10">
        <v>62</v>
      </c>
      <c r="D11" s="10">
        <v>7440</v>
      </c>
      <c r="E11" s="11">
        <v>184</v>
      </c>
      <c r="F11" s="10">
        <v>22080</v>
      </c>
      <c r="G11" s="14">
        <v>200</v>
      </c>
      <c r="H11" s="14">
        <f t="shared" si="0"/>
        <v>29520</v>
      </c>
      <c r="I11" s="17"/>
    </row>
    <row r="12" s="2" customFormat="1" ht="22" customHeight="1" spans="1:10">
      <c r="A12" s="10">
        <v>9</v>
      </c>
      <c r="B12" s="11" t="s">
        <v>19</v>
      </c>
      <c r="C12" s="11">
        <v>27</v>
      </c>
      <c r="D12" s="11">
        <v>3240</v>
      </c>
      <c r="E12" s="11">
        <v>121</v>
      </c>
      <c r="F12" s="10">
        <v>14520</v>
      </c>
      <c r="G12" s="14">
        <v>129</v>
      </c>
      <c r="H12" s="14">
        <f t="shared" si="0"/>
        <v>17760</v>
      </c>
      <c r="I12" s="17"/>
      <c r="J12" s="1"/>
    </row>
    <row r="13" s="1" customFormat="1" ht="22" customHeight="1" spans="1:9">
      <c r="A13" s="10">
        <v>10</v>
      </c>
      <c r="B13" s="11" t="s">
        <v>20</v>
      </c>
      <c r="C13" s="11">
        <v>55</v>
      </c>
      <c r="D13" s="11">
        <v>6600</v>
      </c>
      <c r="E13" s="11">
        <v>58</v>
      </c>
      <c r="F13" s="11">
        <v>6960</v>
      </c>
      <c r="G13" s="14">
        <v>81</v>
      </c>
      <c r="H13" s="14">
        <f t="shared" si="0"/>
        <v>13560</v>
      </c>
      <c r="I13" s="17"/>
    </row>
    <row r="14" s="1" customFormat="1" ht="22" customHeight="1" spans="1:9">
      <c r="A14" s="10">
        <v>11</v>
      </c>
      <c r="B14" s="11" t="s">
        <v>21</v>
      </c>
      <c r="C14" s="11">
        <v>38</v>
      </c>
      <c r="D14" s="11">
        <v>4560</v>
      </c>
      <c r="E14" s="11">
        <v>74</v>
      </c>
      <c r="F14" s="11">
        <v>8880</v>
      </c>
      <c r="G14" s="14">
        <v>91</v>
      </c>
      <c r="H14" s="14">
        <f t="shared" si="0"/>
        <v>13440</v>
      </c>
      <c r="I14" s="17"/>
    </row>
    <row r="15" s="1" customFormat="1" ht="22" customHeight="1" spans="1:9">
      <c r="A15" s="10">
        <v>12</v>
      </c>
      <c r="B15" s="11" t="s">
        <v>22</v>
      </c>
      <c r="C15" s="11">
        <v>57</v>
      </c>
      <c r="D15" s="11">
        <v>6840</v>
      </c>
      <c r="E15" s="11">
        <v>104</v>
      </c>
      <c r="F15" s="10">
        <v>12480</v>
      </c>
      <c r="G15" s="14">
        <v>123</v>
      </c>
      <c r="H15" s="14">
        <f t="shared" si="0"/>
        <v>19320</v>
      </c>
      <c r="I15" s="17"/>
    </row>
    <row r="16" s="1" customFormat="1" ht="22" customHeight="1" spans="1:9">
      <c r="A16" s="10">
        <v>13</v>
      </c>
      <c r="B16" s="11" t="s">
        <v>23</v>
      </c>
      <c r="C16" s="11">
        <v>42</v>
      </c>
      <c r="D16" s="11">
        <v>5040</v>
      </c>
      <c r="E16" s="11">
        <v>98</v>
      </c>
      <c r="F16" s="11">
        <v>11760</v>
      </c>
      <c r="G16" s="14">
        <v>114</v>
      </c>
      <c r="H16" s="14">
        <f t="shared" si="0"/>
        <v>16800</v>
      </c>
      <c r="I16" s="17"/>
    </row>
    <row r="17" s="1" customFormat="1" ht="22" customHeight="1" spans="1:9">
      <c r="A17" s="10">
        <v>14</v>
      </c>
      <c r="B17" s="11" t="s">
        <v>24</v>
      </c>
      <c r="C17" s="11">
        <v>18</v>
      </c>
      <c r="D17" s="11">
        <v>2160</v>
      </c>
      <c r="E17" s="11">
        <v>41</v>
      </c>
      <c r="F17" s="11">
        <v>4920</v>
      </c>
      <c r="G17" s="14">
        <v>45</v>
      </c>
      <c r="H17" s="14">
        <f t="shared" si="0"/>
        <v>7080</v>
      </c>
      <c r="I17" s="17"/>
    </row>
    <row r="18" s="1" customFormat="1" ht="22" customHeight="1" spans="1:9">
      <c r="A18" s="10">
        <v>15</v>
      </c>
      <c r="B18" s="15" t="s">
        <v>25</v>
      </c>
      <c r="C18" s="11">
        <v>24</v>
      </c>
      <c r="D18" s="11">
        <v>2880</v>
      </c>
      <c r="E18" s="11">
        <v>49</v>
      </c>
      <c r="F18" s="11">
        <v>5880</v>
      </c>
      <c r="G18" s="14">
        <v>56</v>
      </c>
      <c r="H18" s="14">
        <f t="shared" si="0"/>
        <v>8760</v>
      </c>
      <c r="I18" s="17"/>
    </row>
    <row r="19" s="1" customFormat="1" ht="22" customHeight="1" spans="1:9">
      <c r="A19" s="11" t="s">
        <v>26</v>
      </c>
      <c r="B19" s="11"/>
      <c r="C19" s="11">
        <f>SUM(C4:C18)</f>
        <v>740</v>
      </c>
      <c r="D19" s="11">
        <f>SUM(D4:D18)</f>
        <v>88800</v>
      </c>
      <c r="E19" s="11">
        <f>SUM(E4:E18)</f>
        <v>2003</v>
      </c>
      <c r="F19" s="11">
        <f>SUM(F4:F18)</f>
        <v>240360</v>
      </c>
      <c r="G19" s="14">
        <f>SUM(G4:G18)</f>
        <v>2265</v>
      </c>
      <c r="H19" s="14">
        <f t="shared" si="0"/>
        <v>329160</v>
      </c>
      <c r="I19" s="17"/>
    </row>
  </sheetData>
  <mergeCells count="8">
    <mergeCell ref="A1:I1"/>
    <mergeCell ref="C2:D2"/>
    <mergeCell ref="E2:F2"/>
    <mergeCell ref="G2:H2"/>
    <mergeCell ref="A19:B19"/>
    <mergeCell ref="A2:A3"/>
    <mergeCell ref="B2:B3"/>
    <mergeCell ref="I2:I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2025-01-24T03:08:37Z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FEE3CCBD8CC14928A7798A48C5D34839_12</vt:lpwstr>
  </property>
</Properties>
</file>