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<sst xmlns="http://schemas.openxmlformats.org/spreadsheetml/2006/main" count="79" uniqueCount="46">
  <si>
    <t>奇台县2024年10月残疾人两项补贴资金拨付表</t>
  </si>
  <si>
    <t xml:space="preserve">  单位（公章）： 奇台县民政局                             奇台县残疾人联合会                         单位：人、元</t>
  </si>
  <si>
    <t>序号</t>
  </si>
  <si>
    <t>乡镇</t>
  </si>
  <si>
    <t>困难残疾人生活补贴</t>
  </si>
  <si>
    <t>补贴标准</t>
  </si>
  <si>
    <t>重度残疾人护理补贴</t>
  </si>
  <si>
    <t>合计</t>
  </si>
  <si>
    <t>备注</t>
  </si>
  <si>
    <t>人数</t>
  </si>
  <si>
    <t>金额</t>
  </si>
  <si>
    <t>总人数</t>
  </si>
  <si>
    <t>总金额</t>
  </si>
  <si>
    <t>奇台镇</t>
  </si>
  <si>
    <t>120元/人/月</t>
  </si>
  <si>
    <t>其中同时享受两种补贴69人；补发7月-9月提标差额部分，补发尹伟9月困难生活补贴120元</t>
  </si>
  <si>
    <t>西北湾镇</t>
  </si>
  <si>
    <t>其中同时享受两种补贴71人；补发7月-9月提标差额部分</t>
  </si>
  <si>
    <t>吉布库镇</t>
  </si>
  <si>
    <t>其中同时享受两种补贴20人；补发7月-9月提标差额部分</t>
  </si>
  <si>
    <t>半截沟镇</t>
  </si>
  <si>
    <t>其中同时享受两种补贴38人；补发7月-9月提标差额部分，补发阿赛提9月困难生活补贴120元</t>
  </si>
  <si>
    <t>碧流河镇</t>
  </si>
  <si>
    <t>其中同时享受两种补贴30人；补发7月-9月提标差额部分</t>
  </si>
  <si>
    <t>老奇台镇</t>
  </si>
  <si>
    <t>其中同时享受两种补贴24人；补发7月-9月提标差额部分</t>
  </si>
  <si>
    <t>三个庄子镇</t>
  </si>
  <si>
    <t>其中同时享受两种补贴14人；补发7月-9月提标差额部分</t>
  </si>
  <si>
    <t>西地镇</t>
  </si>
  <si>
    <t>其中同时享受两种补贴47人；补发7月-9月提标差额部分</t>
  </si>
  <si>
    <t>东湾镇</t>
  </si>
  <si>
    <t>其中同时享受两种补贴19人；补发7月-9月提标差额部分</t>
  </si>
  <si>
    <t>坎尔孜乡</t>
  </si>
  <si>
    <t>其中同时享受两种补贴34人；补发7月-9月提标差额部分</t>
  </si>
  <si>
    <t>古城乡</t>
  </si>
  <si>
    <t>其中同时享受两种补贴21人；补发7月-9月提标差额部分</t>
  </si>
  <si>
    <t>五马场乡</t>
  </si>
  <si>
    <t>其中同时享受两种补贴38人；补发7月-9月提标差额部分</t>
  </si>
  <si>
    <t>七户乡</t>
  </si>
  <si>
    <t>其中同时享受两种补贴26人；补发7月-9月提标差额部分</t>
  </si>
  <si>
    <t>乔仁乡</t>
  </si>
  <si>
    <t>塔塔尔族乡</t>
  </si>
  <si>
    <t>其中同时享受两种补贴17人；补发7月-9月提标差额部分;补发马有孝8-9月困难生活补贴240</t>
  </si>
  <si>
    <t>合  计</t>
  </si>
  <si>
    <t>备注：其中同时享受两种补贴的人数有482人，总人数为：747+2004-482=2269</t>
  </si>
  <si>
    <t xml:space="preserve">  民政局负责人签字：                                  残联负责人签字：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</si>
</sst>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A12" workbookViewId="0">
      <selection activeCell="L19" sqref="L19"/>
    </sheetView>
  </sheetViews>
  <sheetFormatPr defaultColWidth="9" defaultRowHeight="14.4"/>
  <cols>
    <col min="1" max="1" width="3.87962962962963" customWidth="1"/>
    <col min="2" max="2" width="12" customWidth="1"/>
    <col min="3" max="4" width="10" customWidth="1"/>
    <col min="5" max="5" width="12.8796296296296" customWidth="1"/>
    <col min="6" max="7" width="10.6296296296296" customWidth="1"/>
    <col min="8" max="8" width="13.1296296296296" customWidth="1"/>
    <col min="9" max="10" width="10.5" customWidth="1"/>
    <col min="11" max="11" width="27.5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3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14"/>
    </row>
    <row r="3" ht="21" customHeight="1" spans="1:11">
      <c r="A3" s="3" t="s">
        <v>2</v>
      </c>
      <c r="B3" s="4" t="s">
        <v>3</v>
      </c>
      <c r="C3" s="4" t="s">
        <v>4</v>
      </c>
      <c r="D3" s="4"/>
      <c r="E3" s="4" t="s">
        <v>5</v>
      </c>
      <c r="F3" s="4" t="s">
        <v>6</v>
      </c>
      <c r="G3" s="5"/>
      <c r="H3" s="4" t="s">
        <v>5</v>
      </c>
      <c r="I3" s="15" t="s">
        <v>7</v>
      </c>
      <c r="J3" s="15"/>
      <c r="K3" s="3" t="s">
        <v>8</v>
      </c>
    </row>
    <row r="4" ht="21" customHeight="1" spans="1:11">
      <c r="A4" s="3"/>
      <c r="B4" s="4"/>
      <c r="C4" s="4" t="s">
        <v>9</v>
      </c>
      <c r="D4" s="4" t="s">
        <v>10</v>
      </c>
      <c r="E4" s="4"/>
      <c r="F4" s="4" t="s">
        <v>9</v>
      </c>
      <c r="G4" s="6" t="s">
        <v>10</v>
      </c>
      <c r="H4" s="4"/>
      <c r="I4" s="16" t="s">
        <v>11</v>
      </c>
      <c r="J4" s="3" t="s">
        <v>12</v>
      </c>
      <c r="K4" s="3"/>
    </row>
    <row r="5" ht="39" customHeight="1" spans="1:11">
      <c r="A5" s="7">
        <v>1</v>
      </c>
      <c r="B5" s="8" t="s">
        <v>13</v>
      </c>
      <c r="C5" s="8">
        <v>111</v>
      </c>
      <c r="D5" s="8">
        <v>16390</v>
      </c>
      <c r="E5" s="7" t="s">
        <v>14</v>
      </c>
      <c r="F5" s="9">
        <v>329</v>
      </c>
      <c r="G5" s="10">
        <v>48970</v>
      </c>
      <c r="H5" s="7" t="s">
        <v>14</v>
      </c>
      <c r="I5" s="17">
        <v>371</v>
      </c>
      <c r="J5" s="18">
        <f t="shared" ref="J5:J20" si="0">D5+G5</f>
        <v>65360</v>
      </c>
      <c r="K5" s="19" t="s">
        <v>15</v>
      </c>
    </row>
    <row r="6" ht="27" customHeight="1" spans="1:11">
      <c r="A6" s="7">
        <v>2</v>
      </c>
      <c r="B6" s="8" t="s">
        <v>16</v>
      </c>
      <c r="C6" s="8">
        <v>114</v>
      </c>
      <c r="D6" s="8">
        <v>17050</v>
      </c>
      <c r="E6" s="7" t="s">
        <v>14</v>
      </c>
      <c r="F6" s="8">
        <v>251</v>
      </c>
      <c r="G6" s="8">
        <v>37610</v>
      </c>
      <c r="H6" s="7" t="s">
        <v>14</v>
      </c>
      <c r="I6" s="18">
        <v>294</v>
      </c>
      <c r="J6" s="18">
        <f t="shared" si="0"/>
        <v>54660</v>
      </c>
      <c r="K6" s="19" t="s">
        <v>17</v>
      </c>
    </row>
    <row r="7" ht="27" customHeight="1" spans="1:11">
      <c r="A7" s="7">
        <v>3</v>
      </c>
      <c r="B7" s="7" t="s">
        <v>18</v>
      </c>
      <c r="C7" s="7">
        <v>34</v>
      </c>
      <c r="D7" s="7">
        <v>5040</v>
      </c>
      <c r="E7" s="7" t="s">
        <v>14</v>
      </c>
      <c r="F7" s="8">
        <v>168</v>
      </c>
      <c r="G7" s="7">
        <v>25000</v>
      </c>
      <c r="H7" s="7" t="s">
        <v>14</v>
      </c>
      <c r="I7" s="18">
        <v>182</v>
      </c>
      <c r="J7" s="18">
        <f t="shared" si="0"/>
        <v>30040</v>
      </c>
      <c r="K7" s="19" t="s">
        <v>19</v>
      </c>
    </row>
    <row r="8" ht="37" customHeight="1" spans="1:11">
      <c r="A8" s="7">
        <v>4</v>
      </c>
      <c r="B8" s="8" t="s">
        <v>20</v>
      </c>
      <c r="C8" s="8">
        <v>59</v>
      </c>
      <c r="D8" s="8">
        <v>8550</v>
      </c>
      <c r="E8" s="7" t="s">
        <v>14</v>
      </c>
      <c r="F8" s="8">
        <v>209</v>
      </c>
      <c r="G8" s="8">
        <v>31020</v>
      </c>
      <c r="H8" s="7" t="s">
        <v>14</v>
      </c>
      <c r="I8" s="18">
        <v>230</v>
      </c>
      <c r="J8" s="18">
        <f t="shared" si="0"/>
        <v>39570</v>
      </c>
      <c r="K8" s="19" t="s">
        <v>21</v>
      </c>
    </row>
    <row r="9" ht="28" customHeight="1" spans="1:11">
      <c r="A9" s="7">
        <v>5</v>
      </c>
      <c r="B9" s="7" t="s">
        <v>22</v>
      </c>
      <c r="C9" s="7">
        <v>47</v>
      </c>
      <c r="D9" s="7">
        <v>6760</v>
      </c>
      <c r="E9" s="7" t="s">
        <v>14</v>
      </c>
      <c r="F9" s="8">
        <v>127</v>
      </c>
      <c r="G9" s="8">
        <v>18770</v>
      </c>
      <c r="H9" s="7" t="s">
        <v>14</v>
      </c>
      <c r="I9" s="18">
        <v>144</v>
      </c>
      <c r="J9" s="18">
        <f t="shared" si="0"/>
        <v>25530</v>
      </c>
      <c r="K9" s="19" t="s">
        <v>23</v>
      </c>
    </row>
    <row r="10" ht="28" customHeight="1" spans="1:11">
      <c r="A10" s="7">
        <v>6</v>
      </c>
      <c r="B10" s="8" t="s">
        <v>24</v>
      </c>
      <c r="C10" s="8">
        <v>36</v>
      </c>
      <c r="D10" s="8">
        <v>5250</v>
      </c>
      <c r="E10" s="7" t="s">
        <v>14</v>
      </c>
      <c r="F10" s="8">
        <v>124</v>
      </c>
      <c r="G10" s="7">
        <v>18500</v>
      </c>
      <c r="H10" s="7" t="s">
        <v>14</v>
      </c>
      <c r="I10" s="18">
        <v>136</v>
      </c>
      <c r="J10" s="18">
        <f t="shared" si="0"/>
        <v>23750</v>
      </c>
      <c r="K10" s="19" t="s">
        <v>25</v>
      </c>
    </row>
    <row r="11" ht="28" customHeight="1" spans="1:11">
      <c r="A11" s="7">
        <v>7</v>
      </c>
      <c r="B11" s="8" t="s">
        <v>26</v>
      </c>
      <c r="C11" s="8">
        <v>19</v>
      </c>
      <c r="D11" s="8">
        <v>2820</v>
      </c>
      <c r="E11" s="7" t="s">
        <v>14</v>
      </c>
      <c r="F11" s="8">
        <v>68</v>
      </c>
      <c r="G11" s="8">
        <v>10180</v>
      </c>
      <c r="H11" s="7" t="s">
        <v>14</v>
      </c>
      <c r="I11" s="18">
        <v>73</v>
      </c>
      <c r="J11" s="18">
        <f t="shared" si="0"/>
        <v>13000</v>
      </c>
      <c r="K11" s="19" t="s">
        <v>27</v>
      </c>
    </row>
    <row r="12" ht="28" customHeight="1" spans="1:11">
      <c r="A12" s="7">
        <v>8</v>
      </c>
      <c r="B12" s="7" t="s">
        <v>28</v>
      </c>
      <c r="C12" s="7">
        <v>62</v>
      </c>
      <c r="D12" s="7">
        <v>9280</v>
      </c>
      <c r="E12" s="7" t="s">
        <v>14</v>
      </c>
      <c r="F12" s="8">
        <v>182</v>
      </c>
      <c r="G12" s="7">
        <v>27280</v>
      </c>
      <c r="H12" s="7" t="s">
        <v>14</v>
      </c>
      <c r="I12" s="18">
        <v>197</v>
      </c>
      <c r="J12" s="18">
        <f t="shared" si="0"/>
        <v>36560</v>
      </c>
      <c r="K12" s="19" t="s">
        <v>29</v>
      </c>
    </row>
    <row r="13" ht="28" customHeight="1" spans="1:11">
      <c r="A13" s="7">
        <v>9</v>
      </c>
      <c r="B13" s="8" t="s">
        <v>30</v>
      </c>
      <c r="C13" s="8">
        <v>28</v>
      </c>
      <c r="D13" s="8">
        <v>4160</v>
      </c>
      <c r="E13" s="7" t="s">
        <v>14</v>
      </c>
      <c r="F13" s="8">
        <v>122</v>
      </c>
      <c r="G13" s="7">
        <v>18260</v>
      </c>
      <c r="H13" s="7" t="s">
        <v>14</v>
      </c>
      <c r="I13" s="18">
        <v>131</v>
      </c>
      <c r="J13" s="18">
        <f t="shared" si="0"/>
        <v>22420</v>
      </c>
      <c r="K13" s="19" t="s">
        <v>31</v>
      </c>
    </row>
    <row r="14" ht="28" customHeight="1" spans="1:11">
      <c r="A14" s="7">
        <v>10</v>
      </c>
      <c r="B14" s="8" t="s">
        <v>32</v>
      </c>
      <c r="C14" s="8">
        <v>58</v>
      </c>
      <c r="D14" s="8">
        <v>8550</v>
      </c>
      <c r="E14" s="7" t="s">
        <v>14</v>
      </c>
      <c r="F14" s="8">
        <v>61</v>
      </c>
      <c r="G14" s="8">
        <v>9030</v>
      </c>
      <c r="H14" s="7" t="s">
        <v>14</v>
      </c>
      <c r="I14" s="18">
        <v>85</v>
      </c>
      <c r="J14" s="18">
        <f t="shared" si="0"/>
        <v>17580</v>
      </c>
      <c r="K14" s="19" t="s">
        <v>33</v>
      </c>
    </row>
    <row r="15" ht="28" customHeight="1" spans="1:11">
      <c r="A15" s="7">
        <v>11</v>
      </c>
      <c r="B15" s="8" t="s">
        <v>34</v>
      </c>
      <c r="C15" s="8">
        <v>37</v>
      </c>
      <c r="D15" s="8">
        <v>5550</v>
      </c>
      <c r="E15" s="7" t="s">
        <v>14</v>
      </c>
      <c r="F15" s="8">
        <v>75</v>
      </c>
      <c r="G15" s="8">
        <v>11230</v>
      </c>
      <c r="H15" s="7" t="s">
        <v>14</v>
      </c>
      <c r="I15" s="18">
        <v>91</v>
      </c>
      <c r="J15" s="18">
        <f t="shared" si="0"/>
        <v>16780</v>
      </c>
      <c r="K15" s="19" t="s">
        <v>35</v>
      </c>
    </row>
    <row r="16" ht="28" customHeight="1" spans="1:11">
      <c r="A16" s="7">
        <v>12</v>
      </c>
      <c r="B16" s="8" t="s">
        <v>36</v>
      </c>
      <c r="C16" s="8">
        <v>57</v>
      </c>
      <c r="D16" s="8">
        <v>8470</v>
      </c>
      <c r="E16" s="7" t="s">
        <v>14</v>
      </c>
      <c r="F16" s="8">
        <v>104</v>
      </c>
      <c r="G16" s="7">
        <v>15570</v>
      </c>
      <c r="H16" s="7" t="s">
        <v>14</v>
      </c>
      <c r="I16" s="18">
        <v>123</v>
      </c>
      <c r="J16" s="18">
        <f t="shared" si="0"/>
        <v>24040</v>
      </c>
      <c r="K16" s="19" t="s">
        <v>37</v>
      </c>
    </row>
    <row r="17" ht="28" customHeight="1" spans="1:11">
      <c r="A17" s="7">
        <v>13</v>
      </c>
      <c r="B17" s="8" t="s">
        <v>38</v>
      </c>
      <c r="C17" s="8">
        <v>42</v>
      </c>
      <c r="D17" s="8">
        <v>6300</v>
      </c>
      <c r="E17" s="7" t="s">
        <v>14</v>
      </c>
      <c r="F17" s="8">
        <v>96</v>
      </c>
      <c r="G17" s="8">
        <v>14340</v>
      </c>
      <c r="H17" s="7" t="s">
        <v>14</v>
      </c>
      <c r="I17" s="18">
        <v>112</v>
      </c>
      <c r="J17" s="18">
        <f t="shared" si="0"/>
        <v>20640</v>
      </c>
      <c r="K17" s="19" t="s">
        <v>39</v>
      </c>
    </row>
    <row r="18" ht="28" customHeight="1" spans="1:11">
      <c r="A18" s="7">
        <v>14</v>
      </c>
      <c r="B18" s="8" t="s">
        <v>40</v>
      </c>
      <c r="C18" s="8">
        <v>18</v>
      </c>
      <c r="D18" s="8">
        <v>2700</v>
      </c>
      <c r="E18" s="7" t="s">
        <v>14</v>
      </c>
      <c r="F18" s="8">
        <v>40</v>
      </c>
      <c r="G18" s="8">
        <v>6000</v>
      </c>
      <c r="H18" s="7" t="s">
        <v>14</v>
      </c>
      <c r="I18" s="18">
        <v>44</v>
      </c>
      <c r="J18" s="18">
        <f t="shared" si="0"/>
        <v>8700</v>
      </c>
      <c r="K18" s="19" t="s">
        <v>27</v>
      </c>
    </row>
    <row r="19" ht="39" customHeight="1" spans="1:11">
      <c r="A19" s="7">
        <v>15</v>
      </c>
      <c r="B19" s="11" t="s">
        <v>41</v>
      </c>
      <c r="C19" s="8">
        <v>25</v>
      </c>
      <c r="D19" s="8">
        <v>3930</v>
      </c>
      <c r="E19" s="7" t="s">
        <v>14</v>
      </c>
      <c r="F19" s="8">
        <v>48</v>
      </c>
      <c r="G19" s="8">
        <v>7200</v>
      </c>
      <c r="H19" s="7" t="s">
        <v>14</v>
      </c>
      <c r="I19" s="18">
        <v>56</v>
      </c>
      <c r="J19" s="20">
        <f t="shared" si="0"/>
        <v>11130</v>
      </c>
      <c r="K19" s="19" t="s">
        <v>42</v>
      </c>
    </row>
    <row r="20" ht="29" customHeight="1" spans="1:11">
      <c r="A20" s="8" t="s">
        <v>43</v>
      </c>
      <c r="B20" s="8"/>
      <c r="C20" s="8">
        <f t="shared" ref="C20:G20" si="1">SUM(C5:C19)</f>
        <v>747</v>
      </c>
      <c r="D20" s="8">
        <f t="shared" si="1"/>
        <v>110800</v>
      </c>
      <c r="E20" s="8"/>
      <c r="F20" s="8">
        <f t="shared" si="1"/>
        <v>2004</v>
      </c>
      <c r="G20" s="8">
        <f t="shared" si="1"/>
        <v>298960</v>
      </c>
      <c r="H20" s="8"/>
      <c r="I20" s="18">
        <f>SUM(I5:I19)</f>
        <v>2269</v>
      </c>
      <c r="J20" s="18">
        <f t="shared" si="0"/>
        <v>409760</v>
      </c>
      <c r="K20" s="19"/>
    </row>
    <row r="21" ht="29" customHeight="1" spans="1:11">
      <c r="A21" s="8" t="s">
        <v>44</v>
      </c>
      <c r="B21" s="8"/>
      <c r="C21" s="8"/>
      <c r="D21" s="8"/>
      <c r="E21" s="8"/>
      <c r="F21" s="8"/>
      <c r="G21" s="8"/>
      <c r="H21" s="8"/>
      <c r="I21" s="8"/>
      <c r="J21" s="8"/>
      <c r="K21" s="11"/>
    </row>
    <row r="22" ht="29" customHeight="1" spans="1:1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21"/>
    </row>
  </sheetData>
  <mergeCells count="13">
    <mergeCell ref="A1:K1"/>
    <mergeCell ref="A2:K2"/>
    <mergeCell ref="C3:D3"/>
    <mergeCell ref="F3:G3"/>
    <mergeCell ref="I3:J3"/>
    <mergeCell ref="A20:B20"/>
    <mergeCell ref="A21:K21"/>
    <mergeCell ref="A22:K22"/>
    <mergeCell ref="A3:A4"/>
    <mergeCell ref="B3:B4"/>
    <mergeCell ref="E3:E4"/>
    <mergeCell ref="H3:H4"/>
    <mergeCell ref="K3:K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2024-10-31T11:05:41Z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55A957EE39DC4C1CB4023E22B14AA257_12</vt:lpwstr>
  </property>
</Properties>
</file>