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2023培训补贴" sheetId="1" r:id="rId1"/>
    <sheet name="2023鉴定补贴" sheetId="3" r:id="rId2"/>
    <sheet name="60%就业资金" sheetId="2" r:id="rId3"/>
  </sheets>
  <definedNames>
    <definedName name="_xlnm._FilterDatabase" localSheetId="0" hidden="1">'2023培训补贴'!$A$1:$I$50</definedName>
    <definedName name="_xlnm._FilterDatabase" localSheetId="1" hidden="1">'2023鉴定补贴'!$A$1:$I$50</definedName>
  </definedNames>
  <calcPr calcId="144525"/>
</workbook>
</file>

<file path=xl/sharedStrings.xml><?xml version="1.0" encoding="utf-8"?>
<sst xmlns="http://schemas.openxmlformats.org/spreadsheetml/2006/main" count="549" uniqueCount="103">
  <si>
    <t xml:space="preserve"> 附件1</t>
  </si>
  <si>
    <t>奇台县2022年12月-2023年10月职业技能培训补贴资金名单</t>
  </si>
  <si>
    <t>填报单位（盖章）：奇台县人力资源和社会保障局          填表日期：2024年6月28日</t>
  </si>
  <si>
    <t>序号</t>
  </si>
  <si>
    <t>培训机构</t>
  </si>
  <si>
    <t>期号</t>
  </si>
  <si>
    <t>工种</t>
  </si>
  <si>
    <t>工种 (等级）</t>
  </si>
  <si>
    <t>工种 （类别）</t>
  </si>
  <si>
    <t>100%补贴人数</t>
  </si>
  <si>
    <t>补贴标准（元/人）</t>
  </si>
  <si>
    <t>金额       （万/元）</t>
  </si>
  <si>
    <t>奇台县技工学校</t>
  </si>
  <si>
    <t>jg2023020924</t>
  </si>
  <si>
    <t>育婴员</t>
  </si>
  <si>
    <t>初级</t>
  </si>
  <si>
    <t>A类</t>
  </si>
  <si>
    <t>jg2023030904</t>
  </si>
  <si>
    <t>jg2023050903</t>
  </si>
  <si>
    <t>jg2023010903</t>
  </si>
  <si>
    <t>jg2023030972</t>
  </si>
  <si>
    <t>美容师</t>
  </si>
  <si>
    <t>B类</t>
  </si>
  <si>
    <t>jg2023100908</t>
  </si>
  <si>
    <t>jg2023070901</t>
  </si>
  <si>
    <t>jg2023050908</t>
  </si>
  <si>
    <t>奇台县巧拇指职业技能培训有限责任公司</t>
  </si>
  <si>
    <t>qmz2023090901</t>
  </si>
  <si>
    <t>qmz2023020911</t>
  </si>
  <si>
    <t>jg2023010904</t>
  </si>
  <si>
    <t>叉车司机</t>
  </si>
  <si>
    <t>jg2023030902</t>
  </si>
  <si>
    <t>装载机司机</t>
  </si>
  <si>
    <t>jg2022120903</t>
  </si>
  <si>
    <t>jg2023020910</t>
  </si>
  <si>
    <t>jg20230100905</t>
  </si>
  <si>
    <t>起重装卸机械操作工</t>
  </si>
  <si>
    <t>jg2023090902</t>
  </si>
  <si>
    <t>中式烹调师</t>
  </si>
  <si>
    <t>jg2023030933</t>
  </si>
  <si>
    <t>jg2023020925</t>
  </si>
  <si>
    <t>客房服务员</t>
  </si>
  <si>
    <t>jg20230030931</t>
  </si>
  <si>
    <t>抓饭制作</t>
  </si>
  <si>
    <t>专项</t>
  </si>
  <si>
    <t>—</t>
  </si>
  <si>
    <t xml:space="preserve"> </t>
  </si>
  <si>
    <t>jg2023080901</t>
  </si>
  <si>
    <t>保育师</t>
  </si>
  <si>
    <t>jg2023020922</t>
  </si>
  <si>
    <t>保健按摩师</t>
  </si>
  <si>
    <t>jg2023030901</t>
  </si>
  <si>
    <t>保安员</t>
  </si>
  <si>
    <t>C类</t>
  </si>
  <si>
    <t>jg2023090903</t>
  </si>
  <si>
    <t>昌吉州天沐睿和职业培训学校有限公司</t>
  </si>
  <si>
    <t>TMRH2022120901</t>
  </si>
  <si>
    <t>养老护理员</t>
  </si>
  <si>
    <t>TMRH2022120902</t>
  </si>
  <si>
    <t>TMRH2023020904</t>
  </si>
  <si>
    <t>TMRH2023020905</t>
  </si>
  <si>
    <t>家政服务-母婴护理</t>
  </si>
  <si>
    <t>jg2023020908</t>
  </si>
  <si>
    <t>焊工</t>
  </si>
  <si>
    <t>jg2023030920</t>
  </si>
  <si>
    <t>jg2023020974</t>
  </si>
  <si>
    <t>jg2023020909</t>
  </si>
  <si>
    <t>jg2023010901</t>
  </si>
  <si>
    <t>电工</t>
  </si>
  <si>
    <t>jg2023020967</t>
  </si>
  <si>
    <t>土石方挖掘机司机</t>
  </si>
  <si>
    <t>jg2023020930</t>
  </si>
  <si>
    <t>网络创业</t>
  </si>
  <si>
    <t>jg20230309139</t>
  </si>
  <si>
    <t>jg2023010902</t>
  </si>
  <si>
    <t>jg2023020936</t>
  </si>
  <si>
    <t>jg2023020903</t>
  </si>
  <si>
    <t>奇台县启航职业
技能培训学校</t>
  </si>
  <si>
    <t>qh2023020937</t>
  </si>
  <si>
    <t>动物疫病防治员</t>
  </si>
  <si>
    <t>qh2023020919</t>
  </si>
  <si>
    <t>qh20230309165</t>
  </si>
  <si>
    <t>西式面点师</t>
  </si>
  <si>
    <t>qh2023020920</t>
  </si>
  <si>
    <t>qh2023030999</t>
  </si>
  <si>
    <t>jg2023020902</t>
  </si>
  <si>
    <t>jg2023100907</t>
  </si>
  <si>
    <t>创业培训</t>
  </si>
  <si>
    <t>合计</t>
  </si>
  <si>
    <t xml:space="preserve"> 附件2</t>
  </si>
  <si>
    <t>奇台县2022年12月-2023年10月职业技能鉴定补贴资金名单</t>
  </si>
  <si>
    <t>填报单位（盖章）：奇台县人力资源和社会保障局               填表日期：2024年6月28日</t>
  </si>
  <si>
    <t>起重装卸机械操作员</t>
  </si>
  <si>
    <t>西式面点</t>
  </si>
  <si>
    <t>附件3</t>
  </si>
  <si>
    <t>奇台县2022年60%职业技能培训补贴资金名单</t>
  </si>
  <si>
    <t>60%补贴人数</t>
  </si>
  <si>
    <t>jg2022010943</t>
  </si>
  <si>
    <t>jg2022010942</t>
  </si>
  <si>
    <t>jg2022040905</t>
  </si>
  <si>
    <t>jg2022030911</t>
  </si>
  <si>
    <t>jg2022030923</t>
  </si>
  <si>
    <t>jg2022030957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</si>
</sst>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1"/>
  <sheetViews>
    <sheetView workbookViewId="0">
      <selection activeCell="A2" sqref="A2:I2"/>
    </sheetView>
  </sheetViews>
  <sheetFormatPr defaultColWidth="9" defaultRowHeight="13.5"/>
  <cols>
    <col min="1" max="1" width="4" style="22" customWidth="1"/>
    <col min="2" max="2" width="21.375" style="22" customWidth="1"/>
    <col min="3" max="3" width="16.75" style="22" customWidth="1"/>
    <col min="4" max="4" width="19.75" style="22" customWidth="1"/>
    <col min="5" max="5" width="7.75" style="22" customWidth="1"/>
    <col min="6" max="6" width="8.25" style="22" customWidth="1"/>
    <col min="7" max="7" width="6.5" style="22" customWidth="1"/>
    <col min="8" max="8" width="9.125" style="22" customWidth="1"/>
    <col min="9" max="9" width="10.5" style="22" customWidth="1"/>
    <col min="10" max="10" width="23.75" style="22" customWidth="1"/>
    <col min="11" max="11" width="22.75" style="22" customWidth="1"/>
    <col min="12" max="12" width="22" style="22" customWidth="1"/>
    <col min="13" max="13" width="17.5" style="21" customWidth="1"/>
    <col min="14" max="15" width="9" style="21"/>
    <col min="16" max="16" width="10.875" style="21" customWidth="1"/>
    <col min="17" max="17" width="11" style="21" customWidth="1"/>
    <col min="18" max="18" width="9" style="21"/>
    <col min="19" max="19" width="12" style="21" customWidth="1"/>
    <col min="20" max="20" width="12.5" style="22" customWidth="1"/>
    <col min="21" max="21" width="9" style="22"/>
    <col min="22" max="16384" width="9" style="21"/>
  </cols>
  <sheetData>
    <row r="1" s="21" customFormat="1" ht="24" customHeight="1" spans="1:2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2"/>
      <c r="K1" s="22"/>
      <c r="L1" s="22"/>
      <c r="T1" s="22"/>
      <c r="U1" s="22"/>
    </row>
    <row r="2" s="21" customFormat="1" ht="44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2"/>
      <c r="K2" s="22"/>
      <c r="L2" s="22"/>
      <c r="T2" s="22"/>
      <c r="U2" s="22"/>
    </row>
    <row r="3" s="21" customFormat="1" ht="32" customHeight="1" spans="1:21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2"/>
      <c r="K3" s="22"/>
      <c r="L3" s="22"/>
      <c r="T3" s="22"/>
      <c r="U3" s="22"/>
    </row>
    <row r="4" s="21" customFormat="1" ht="45" customHeight="1" spans="1:21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27" t="s">
        <v>11</v>
      </c>
      <c r="J4" s="22"/>
      <c r="K4" s="22"/>
      <c r="L4" s="22"/>
      <c r="T4" s="22"/>
      <c r="U4" s="22"/>
    </row>
    <row r="5" s="14" customFormat="1" ht="38" customHeight="1" spans="1:21">
      <c r="A5" s="9">
        <v>1</v>
      </c>
      <c r="B5" s="7" t="s">
        <v>12</v>
      </c>
      <c r="C5" s="8" t="s">
        <v>13</v>
      </c>
      <c r="D5" s="7" t="s">
        <v>14</v>
      </c>
      <c r="E5" s="9" t="s">
        <v>15</v>
      </c>
      <c r="F5" s="9" t="s">
        <v>16</v>
      </c>
      <c r="G5" s="8">
        <v>41</v>
      </c>
      <c r="H5" s="8">
        <v>1800</v>
      </c>
      <c r="I5" s="9">
        <f t="shared" ref="I5:I49" si="0">G5*H5</f>
        <v>73800</v>
      </c>
      <c r="J5" s="18"/>
      <c r="K5" s="18"/>
      <c r="L5" s="18"/>
      <c r="T5" s="18"/>
      <c r="U5" s="18"/>
    </row>
    <row r="6" s="14" customFormat="1" ht="38" customHeight="1" spans="1:21">
      <c r="A6" s="9">
        <v>2</v>
      </c>
      <c r="B6" s="7" t="s">
        <v>12</v>
      </c>
      <c r="C6" s="8" t="s">
        <v>17</v>
      </c>
      <c r="D6" s="7" t="s">
        <v>14</v>
      </c>
      <c r="E6" s="9" t="s">
        <v>15</v>
      </c>
      <c r="F6" s="9" t="s">
        <v>16</v>
      </c>
      <c r="G6" s="8">
        <v>25</v>
      </c>
      <c r="H6" s="8">
        <v>1800</v>
      </c>
      <c r="I6" s="9">
        <f t="shared" si="0"/>
        <v>45000</v>
      </c>
      <c r="J6" s="18"/>
      <c r="K6" s="18"/>
      <c r="L6" s="18"/>
      <c r="T6" s="18"/>
      <c r="U6" s="18"/>
    </row>
    <row r="7" s="14" customFormat="1" ht="38" customHeight="1" spans="1:21">
      <c r="A7" s="9">
        <v>3</v>
      </c>
      <c r="B7" s="7" t="s">
        <v>12</v>
      </c>
      <c r="C7" s="8" t="s">
        <v>18</v>
      </c>
      <c r="D7" s="7" t="s">
        <v>14</v>
      </c>
      <c r="E7" s="9" t="s">
        <v>15</v>
      </c>
      <c r="F7" s="9" t="s">
        <v>16</v>
      </c>
      <c r="G7" s="8">
        <v>18</v>
      </c>
      <c r="H7" s="8">
        <v>1800</v>
      </c>
      <c r="I7" s="9">
        <f t="shared" si="0"/>
        <v>32400</v>
      </c>
      <c r="J7" s="18"/>
      <c r="K7" s="18"/>
      <c r="L7" s="18"/>
      <c r="T7" s="18"/>
      <c r="U7" s="18"/>
    </row>
    <row r="8" s="14" customFormat="1" ht="38" customHeight="1" spans="1:21">
      <c r="A8" s="9">
        <v>4</v>
      </c>
      <c r="B8" s="7" t="s">
        <v>12</v>
      </c>
      <c r="C8" s="8" t="s">
        <v>19</v>
      </c>
      <c r="D8" s="7" t="s">
        <v>14</v>
      </c>
      <c r="E8" s="9" t="s">
        <v>15</v>
      </c>
      <c r="F8" s="9" t="s">
        <v>16</v>
      </c>
      <c r="G8" s="8">
        <v>43</v>
      </c>
      <c r="H8" s="8">
        <v>1800</v>
      </c>
      <c r="I8" s="9">
        <f t="shared" si="0"/>
        <v>77400</v>
      </c>
      <c r="J8" s="18"/>
      <c r="K8" s="18"/>
      <c r="L8" s="18"/>
      <c r="T8" s="18"/>
      <c r="U8" s="18"/>
    </row>
    <row r="9" s="14" customFormat="1" ht="33" customHeight="1" spans="1:21">
      <c r="A9" s="9">
        <v>5</v>
      </c>
      <c r="B9" s="7" t="s">
        <v>12</v>
      </c>
      <c r="C9" s="8" t="s">
        <v>20</v>
      </c>
      <c r="D9" s="8" t="s">
        <v>21</v>
      </c>
      <c r="E9" s="9" t="s">
        <v>15</v>
      </c>
      <c r="F9" s="8" t="s">
        <v>22</v>
      </c>
      <c r="G9" s="8">
        <v>23</v>
      </c>
      <c r="H9" s="8">
        <v>1500</v>
      </c>
      <c r="I9" s="9">
        <f t="shared" si="0"/>
        <v>34500</v>
      </c>
      <c r="J9" s="18"/>
      <c r="K9" s="18"/>
      <c r="L9" s="18"/>
      <c r="T9" s="18"/>
      <c r="U9" s="18"/>
    </row>
    <row r="10" s="14" customFormat="1" ht="38" customHeight="1" spans="1:21">
      <c r="A10" s="9">
        <v>6</v>
      </c>
      <c r="B10" s="7" t="s">
        <v>12</v>
      </c>
      <c r="C10" s="8" t="s">
        <v>23</v>
      </c>
      <c r="D10" s="8" t="s">
        <v>21</v>
      </c>
      <c r="E10" s="9" t="s">
        <v>15</v>
      </c>
      <c r="F10" s="9" t="s">
        <v>22</v>
      </c>
      <c r="G10" s="8">
        <v>16</v>
      </c>
      <c r="H10" s="8">
        <v>1500</v>
      </c>
      <c r="I10" s="9">
        <f t="shared" si="0"/>
        <v>24000</v>
      </c>
      <c r="J10" s="18"/>
      <c r="K10" s="18"/>
      <c r="L10" s="18"/>
      <c r="T10" s="18"/>
      <c r="U10" s="18"/>
    </row>
    <row r="11" s="14" customFormat="1" ht="38" customHeight="1" spans="1:21">
      <c r="A11" s="9">
        <v>7</v>
      </c>
      <c r="B11" s="7" t="s">
        <v>12</v>
      </c>
      <c r="C11" s="8" t="s">
        <v>24</v>
      </c>
      <c r="D11" s="7" t="s">
        <v>21</v>
      </c>
      <c r="E11" s="9" t="s">
        <v>15</v>
      </c>
      <c r="F11" s="9" t="s">
        <v>22</v>
      </c>
      <c r="G11" s="8">
        <v>17</v>
      </c>
      <c r="H11" s="8">
        <v>1500</v>
      </c>
      <c r="I11" s="9">
        <f t="shared" si="0"/>
        <v>25500</v>
      </c>
      <c r="J11" s="18"/>
      <c r="K11" s="18"/>
      <c r="L11" s="18"/>
      <c r="T11" s="18"/>
      <c r="U11" s="18"/>
    </row>
    <row r="12" s="14" customFormat="1" ht="38" customHeight="1" spans="1:21">
      <c r="A12" s="9">
        <v>8</v>
      </c>
      <c r="B12" s="7" t="s">
        <v>12</v>
      </c>
      <c r="C12" s="8" t="s">
        <v>25</v>
      </c>
      <c r="D12" s="7" t="s">
        <v>21</v>
      </c>
      <c r="E12" s="9" t="s">
        <v>15</v>
      </c>
      <c r="F12" s="9" t="s">
        <v>22</v>
      </c>
      <c r="G12" s="8">
        <v>22</v>
      </c>
      <c r="H12" s="8">
        <v>1500</v>
      </c>
      <c r="I12" s="9">
        <f t="shared" si="0"/>
        <v>33000</v>
      </c>
      <c r="J12" s="18"/>
      <c r="K12" s="18"/>
      <c r="L12" s="18"/>
      <c r="T12" s="18"/>
      <c r="U12" s="18"/>
    </row>
    <row r="13" s="14" customFormat="1" ht="38" customHeight="1" spans="1:21">
      <c r="A13" s="9">
        <v>9</v>
      </c>
      <c r="B13" s="7" t="s">
        <v>26</v>
      </c>
      <c r="C13" s="8" t="s">
        <v>27</v>
      </c>
      <c r="D13" s="8" t="s">
        <v>14</v>
      </c>
      <c r="E13" s="9" t="s">
        <v>15</v>
      </c>
      <c r="F13" s="9" t="s">
        <v>16</v>
      </c>
      <c r="G13" s="8">
        <v>7</v>
      </c>
      <c r="H13" s="8">
        <v>1800</v>
      </c>
      <c r="I13" s="9">
        <f t="shared" si="0"/>
        <v>12600</v>
      </c>
      <c r="J13" s="18"/>
      <c r="K13" s="18"/>
      <c r="L13" s="18"/>
      <c r="T13" s="18"/>
      <c r="U13" s="18"/>
    </row>
    <row r="14" s="14" customFormat="1" ht="38" customHeight="1" spans="1:21">
      <c r="A14" s="9">
        <v>10</v>
      </c>
      <c r="B14" s="7" t="s">
        <v>26</v>
      </c>
      <c r="C14" s="8" t="s">
        <v>28</v>
      </c>
      <c r="D14" s="8" t="s">
        <v>14</v>
      </c>
      <c r="E14" s="9" t="s">
        <v>15</v>
      </c>
      <c r="F14" s="9" t="s">
        <v>16</v>
      </c>
      <c r="G14" s="8">
        <v>28</v>
      </c>
      <c r="H14" s="8">
        <v>1800</v>
      </c>
      <c r="I14" s="9">
        <f t="shared" si="0"/>
        <v>50400</v>
      </c>
      <c r="J14" s="18"/>
      <c r="K14" s="18"/>
      <c r="L14" s="18"/>
      <c r="T14" s="18"/>
      <c r="U14" s="18"/>
    </row>
    <row r="15" s="14" customFormat="1" ht="38" customHeight="1" spans="1:21">
      <c r="A15" s="9">
        <v>11</v>
      </c>
      <c r="B15" s="7" t="s">
        <v>12</v>
      </c>
      <c r="C15" s="8" t="s">
        <v>29</v>
      </c>
      <c r="D15" s="8" t="s">
        <v>30</v>
      </c>
      <c r="E15" s="9" t="s">
        <v>15</v>
      </c>
      <c r="F15" s="9" t="s">
        <v>16</v>
      </c>
      <c r="G15" s="8">
        <v>21</v>
      </c>
      <c r="H15" s="8">
        <v>2160</v>
      </c>
      <c r="I15" s="9">
        <f t="shared" si="0"/>
        <v>45360</v>
      </c>
      <c r="J15" s="18"/>
      <c r="K15" s="18"/>
      <c r="L15" s="18"/>
      <c r="T15" s="18"/>
      <c r="U15" s="18"/>
    </row>
    <row r="16" s="14" customFormat="1" ht="38" customHeight="1" spans="1:21">
      <c r="A16" s="9">
        <v>12</v>
      </c>
      <c r="B16" s="7" t="s">
        <v>12</v>
      </c>
      <c r="C16" s="8" t="s">
        <v>31</v>
      </c>
      <c r="D16" s="8" t="s">
        <v>32</v>
      </c>
      <c r="E16" s="9" t="s">
        <v>15</v>
      </c>
      <c r="F16" s="9" t="s">
        <v>16</v>
      </c>
      <c r="G16" s="8">
        <v>13</v>
      </c>
      <c r="H16" s="8">
        <v>2160</v>
      </c>
      <c r="I16" s="9">
        <f t="shared" si="0"/>
        <v>28080</v>
      </c>
      <c r="J16" s="18"/>
      <c r="K16" s="18"/>
      <c r="L16" s="18"/>
      <c r="T16" s="18"/>
      <c r="U16" s="18"/>
    </row>
    <row r="17" s="14" customFormat="1" ht="38" customHeight="1" spans="1:21">
      <c r="A17" s="9">
        <v>13</v>
      </c>
      <c r="B17" s="7" t="s">
        <v>12</v>
      </c>
      <c r="C17" s="8" t="s">
        <v>33</v>
      </c>
      <c r="D17" s="8" t="s">
        <v>30</v>
      </c>
      <c r="E17" s="9" t="s">
        <v>15</v>
      </c>
      <c r="F17" s="9" t="s">
        <v>16</v>
      </c>
      <c r="G17" s="8">
        <v>19</v>
      </c>
      <c r="H17" s="8">
        <v>1500</v>
      </c>
      <c r="I17" s="9">
        <f t="shared" si="0"/>
        <v>28500</v>
      </c>
      <c r="J17" s="18"/>
      <c r="K17" s="18"/>
      <c r="L17" s="18"/>
      <c r="T17" s="18"/>
      <c r="U17" s="18"/>
    </row>
    <row r="18" s="14" customFormat="1" ht="38" customHeight="1" spans="1:21">
      <c r="A18" s="9">
        <v>14</v>
      </c>
      <c r="B18" s="7" t="s">
        <v>12</v>
      </c>
      <c r="C18" s="8" t="s">
        <v>34</v>
      </c>
      <c r="D18" s="8" t="s">
        <v>30</v>
      </c>
      <c r="E18" s="9" t="s">
        <v>15</v>
      </c>
      <c r="F18" s="9" t="s">
        <v>16</v>
      </c>
      <c r="G18" s="8">
        <v>21</v>
      </c>
      <c r="H18" s="8">
        <v>2160</v>
      </c>
      <c r="I18" s="9">
        <f t="shared" si="0"/>
        <v>45360</v>
      </c>
      <c r="J18" s="18"/>
      <c r="K18" s="18"/>
      <c r="L18" s="18"/>
      <c r="T18" s="18"/>
      <c r="U18" s="18"/>
    </row>
    <row r="19" s="14" customFormat="1" ht="38" customHeight="1" spans="1:21">
      <c r="A19" s="9">
        <v>15</v>
      </c>
      <c r="B19" s="7" t="s">
        <v>12</v>
      </c>
      <c r="C19" s="8" t="s">
        <v>35</v>
      </c>
      <c r="D19" s="8" t="s">
        <v>36</v>
      </c>
      <c r="E19" s="9" t="s">
        <v>15</v>
      </c>
      <c r="F19" s="9" t="s">
        <v>16</v>
      </c>
      <c r="G19" s="8">
        <v>16</v>
      </c>
      <c r="H19" s="8">
        <v>2160</v>
      </c>
      <c r="I19" s="9">
        <f t="shared" si="0"/>
        <v>34560</v>
      </c>
      <c r="J19" s="18"/>
      <c r="K19" s="18"/>
      <c r="L19" s="18"/>
      <c r="T19" s="18"/>
      <c r="U19" s="18"/>
    </row>
    <row r="20" s="14" customFormat="1" ht="38" customHeight="1" spans="1:21">
      <c r="A20" s="9">
        <v>16</v>
      </c>
      <c r="B20" s="7" t="s">
        <v>12</v>
      </c>
      <c r="C20" s="8" t="s">
        <v>37</v>
      </c>
      <c r="D20" s="8" t="s">
        <v>38</v>
      </c>
      <c r="E20" s="9" t="s">
        <v>15</v>
      </c>
      <c r="F20" s="9" t="s">
        <v>16</v>
      </c>
      <c r="G20" s="8">
        <v>24</v>
      </c>
      <c r="H20" s="8">
        <v>2160</v>
      </c>
      <c r="I20" s="9">
        <f t="shared" si="0"/>
        <v>51840</v>
      </c>
      <c r="J20" s="18"/>
      <c r="K20" s="18"/>
      <c r="L20" s="18"/>
      <c r="T20" s="18"/>
      <c r="U20" s="18"/>
    </row>
    <row r="21" s="14" customFormat="1" ht="38" customHeight="1" spans="1:21">
      <c r="A21" s="9">
        <v>17</v>
      </c>
      <c r="B21" s="7" t="s">
        <v>12</v>
      </c>
      <c r="C21" s="8" t="s">
        <v>39</v>
      </c>
      <c r="D21" s="8" t="s">
        <v>38</v>
      </c>
      <c r="E21" s="9" t="s">
        <v>15</v>
      </c>
      <c r="F21" s="9" t="s">
        <v>16</v>
      </c>
      <c r="G21" s="8">
        <v>18</v>
      </c>
      <c r="H21" s="8">
        <v>2160</v>
      </c>
      <c r="I21" s="9">
        <f t="shared" si="0"/>
        <v>38880</v>
      </c>
      <c r="J21" s="18"/>
      <c r="K21" s="18"/>
      <c r="L21" s="18"/>
      <c r="T21" s="18"/>
      <c r="U21" s="18"/>
    </row>
    <row r="22" s="14" customFormat="1" ht="38" customHeight="1" spans="1:21">
      <c r="A22" s="9">
        <v>18</v>
      </c>
      <c r="B22" s="7" t="s">
        <v>12</v>
      </c>
      <c r="C22" s="8" t="s">
        <v>40</v>
      </c>
      <c r="D22" s="17" t="s">
        <v>41</v>
      </c>
      <c r="E22" s="9" t="s">
        <v>15</v>
      </c>
      <c r="F22" s="9" t="s">
        <v>16</v>
      </c>
      <c r="G22" s="8">
        <v>20</v>
      </c>
      <c r="H22" s="9">
        <v>2160</v>
      </c>
      <c r="I22" s="9">
        <f t="shared" si="0"/>
        <v>43200</v>
      </c>
      <c r="J22" s="18"/>
      <c r="K22" s="18"/>
      <c r="L22" s="18"/>
      <c r="T22" s="18"/>
      <c r="U22" s="18"/>
    </row>
    <row r="23" s="14" customFormat="1" ht="38" customHeight="1" spans="1:27">
      <c r="A23" s="9">
        <v>19</v>
      </c>
      <c r="B23" s="7" t="s">
        <v>12</v>
      </c>
      <c r="C23" s="8" t="s">
        <v>42</v>
      </c>
      <c r="D23" s="8" t="s">
        <v>43</v>
      </c>
      <c r="E23" s="9" t="s">
        <v>44</v>
      </c>
      <c r="F23" s="9" t="s">
        <v>45</v>
      </c>
      <c r="G23" s="8">
        <v>30</v>
      </c>
      <c r="H23" s="8">
        <v>400</v>
      </c>
      <c r="I23" s="9">
        <f t="shared" si="0"/>
        <v>12000</v>
      </c>
      <c r="J23" s="18"/>
      <c r="K23" s="18"/>
      <c r="L23" s="18"/>
      <c r="P23" s="14" t="s">
        <v>46</v>
      </c>
      <c r="T23" s="31"/>
      <c r="U23" s="31"/>
      <c r="V23" s="32"/>
      <c r="W23" s="32"/>
      <c r="X23" s="32"/>
      <c r="Y23" s="32"/>
      <c r="Z23" s="32"/>
      <c r="AA23" s="32"/>
    </row>
    <row r="24" s="14" customFormat="1" ht="38" customHeight="1" spans="1:27">
      <c r="A24" s="9">
        <v>20</v>
      </c>
      <c r="B24" s="7" t="s">
        <v>12</v>
      </c>
      <c r="C24" s="8" t="s">
        <v>47</v>
      </c>
      <c r="D24" s="8" t="s">
        <v>48</v>
      </c>
      <c r="E24" s="9" t="s">
        <v>15</v>
      </c>
      <c r="F24" s="9" t="s">
        <v>22</v>
      </c>
      <c r="G24" s="8">
        <v>23</v>
      </c>
      <c r="H24" s="8">
        <v>1800</v>
      </c>
      <c r="I24" s="9">
        <f t="shared" si="0"/>
        <v>41400</v>
      </c>
      <c r="J24" s="18"/>
      <c r="K24" s="18"/>
      <c r="L24" s="18"/>
      <c r="T24" s="31"/>
      <c r="U24" s="31"/>
      <c r="V24" s="32"/>
      <c r="W24" s="32"/>
      <c r="X24" s="32"/>
      <c r="Y24" s="32"/>
      <c r="Z24" s="32"/>
      <c r="AA24" s="32"/>
    </row>
    <row r="25" s="14" customFormat="1" ht="38" customHeight="1" spans="1:27">
      <c r="A25" s="9">
        <v>21</v>
      </c>
      <c r="B25" s="7" t="s">
        <v>12</v>
      </c>
      <c r="C25" s="8" t="s">
        <v>49</v>
      </c>
      <c r="D25" s="7" t="s">
        <v>50</v>
      </c>
      <c r="E25" s="9" t="s">
        <v>15</v>
      </c>
      <c r="F25" s="9" t="s">
        <v>22</v>
      </c>
      <c r="G25" s="8">
        <v>39</v>
      </c>
      <c r="H25" s="8">
        <v>1800</v>
      </c>
      <c r="I25" s="9">
        <f t="shared" si="0"/>
        <v>70200</v>
      </c>
      <c r="J25" s="18"/>
      <c r="K25"/>
      <c r="L25"/>
      <c r="M25"/>
      <c r="N25"/>
      <c r="O25"/>
      <c r="P25"/>
      <c r="Q25"/>
      <c r="R25"/>
      <c r="S25"/>
      <c r="T25" s="33"/>
      <c r="U25" s="33"/>
      <c r="V25" s="32"/>
      <c r="W25" s="30"/>
      <c r="X25" s="34"/>
      <c r="Y25" s="30"/>
      <c r="Z25" s="32"/>
      <c r="AA25" s="32"/>
    </row>
    <row r="26" s="14" customFormat="1" ht="38" customHeight="1" spans="1:27">
      <c r="A26" s="9">
        <v>22</v>
      </c>
      <c r="B26" s="7" t="s">
        <v>12</v>
      </c>
      <c r="C26" s="10" t="s">
        <v>51</v>
      </c>
      <c r="D26" s="10" t="s">
        <v>52</v>
      </c>
      <c r="E26" s="9" t="s">
        <v>15</v>
      </c>
      <c r="F26" s="9" t="s">
        <v>53</v>
      </c>
      <c r="G26" s="10">
        <v>27</v>
      </c>
      <c r="H26" s="8">
        <v>1200</v>
      </c>
      <c r="I26" s="9">
        <f t="shared" si="0"/>
        <v>32400</v>
      </c>
      <c r="J26" s="18"/>
      <c r="K26"/>
      <c r="L26"/>
      <c r="M26"/>
      <c r="N26"/>
      <c r="O26"/>
      <c r="P26"/>
      <c r="Q26"/>
      <c r="R26"/>
      <c r="S26"/>
      <c r="T26" s="33"/>
      <c r="U26" s="33"/>
      <c r="V26" s="32"/>
      <c r="W26" s="35"/>
      <c r="X26" s="30"/>
      <c r="Y26" s="30"/>
      <c r="Z26" s="32"/>
      <c r="AA26" s="32"/>
    </row>
    <row r="27" s="14" customFormat="1" ht="38" customHeight="1" spans="1:27">
      <c r="A27" s="9">
        <v>23</v>
      </c>
      <c r="B27" s="7" t="s">
        <v>12</v>
      </c>
      <c r="C27" s="10" t="s">
        <v>54</v>
      </c>
      <c r="D27" s="10" t="s">
        <v>48</v>
      </c>
      <c r="E27" s="9" t="s">
        <v>15</v>
      </c>
      <c r="F27" s="9" t="s">
        <v>22</v>
      </c>
      <c r="G27" s="10">
        <v>20</v>
      </c>
      <c r="H27" s="8">
        <v>1800</v>
      </c>
      <c r="I27" s="9">
        <f t="shared" si="0"/>
        <v>36000</v>
      </c>
      <c r="J27" s="18"/>
      <c r="K27"/>
      <c r="L27"/>
      <c r="M27"/>
      <c r="N27"/>
      <c r="O27"/>
      <c r="P27"/>
      <c r="Q27"/>
      <c r="R27"/>
      <c r="S27"/>
      <c r="T27" s="33"/>
      <c r="U27" s="33"/>
      <c r="V27" s="32"/>
      <c r="W27" s="35"/>
      <c r="X27" s="30"/>
      <c r="Y27" s="30"/>
      <c r="Z27" s="32"/>
      <c r="AA27" s="32"/>
    </row>
    <row r="28" s="14" customFormat="1" ht="38" customHeight="1" spans="1:27">
      <c r="A28" s="9">
        <v>24</v>
      </c>
      <c r="B28" s="7" t="s">
        <v>55</v>
      </c>
      <c r="C28" s="8" t="s">
        <v>56</v>
      </c>
      <c r="D28" s="10" t="s">
        <v>57</v>
      </c>
      <c r="E28" s="9" t="s">
        <v>15</v>
      </c>
      <c r="F28" s="9" t="s">
        <v>22</v>
      </c>
      <c r="G28" s="10">
        <v>25</v>
      </c>
      <c r="H28" s="8">
        <v>1200</v>
      </c>
      <c r="I28" s="9">
        <f t="shared" si="0"/>
        <v>30000</v>
      </c>
      <c r="J28" s="28"/>
      <c r="K28"/>
      <c r="L28"/>
      <c r="M28"/>
      <c r="N28"/>
      <c r="O28"/>
      <c r="P28"/>
      <c r="Q28"/>
      <c r="R28"/>
      <c r="S28"/>
      <c r="T28" s="33"/>
      <c r="U28" s="33"/>
      <c r="V28" s="32"/>
      <c r="W28" s="35"/>
      <c r="X28" s="30"/>
      <c r="Y28" s="30"/>
      <c r="Z28" s="32"/>
      <c r="AA28" s="32"/>
    </row>
    <row r="29" s="14" customFormat="1" ht="38" customHeight="1" spans="1:27">
      <c r="A29" s="9">
        <v>25</v>
      </c>
      <c r="B29" s="7" t="s">
        <v>55</v>
      </c>
      <c r="C29" s="8" t="s">
        <v>58</v>
      </c>
      <c r="D29" s="8" t="s">
        <v>57</v>
      </c>
      <c r="E29" s="9" t="s">
        <v>15</v>
      </c>
      <c r="F29" s="9" t="s">
        <v>22</v>
      </c>
      <c r="G29" s="8">
        <v>24</v>
      </c>
      <c r="H29" s="8">
        <v>1200</v>
      </c>
      <c r="I29" s="9">
        <f t="shared" si="0"/>
        <v>28800</v>
      </c>
      <c r="J29" s="18"/>
      <c r="K29"/>
      <c r="L29"/>
      <c r="M29"/>
      <c r="N29"/>
      <c r="O29"/>
      <c r="P29"/>
      <c r="Q29"/>
      <c r="R29"/>
      <c r="S29"/>
      <c r="T29" s="33"/>
      <c r="U29" s="33"/>
      <c r="V29" s="32"/>
      <c r="W29" s="35"/>
      <c r="X29" s="30"/>
      <c r="Y29" s="30"/>
      <c r="Z29" s="32"/>
      <c r="AA29" s="32"/>
    </row>
    <row r="30" s="14" customFormat="1" ht="38" customHeight="1" spans="1:27">
      <c r="A30" s="9">
        <v>26</v>
      </c>
      <c r="B30" s="7" t="s">
        <v>55</v>
      </c>
      <c r="C30" s="8" t="s">
        <v>59</v>
      </c>
      <c r="D30" s="8" t="s">
        <v>57</v>
      </c>
      <c r="E30" s="9" t="s">
        <v>15</v>
      </c>
      <c r="F30" s="9" t="s">
        <v>22</v>
      </c>
      <c r="G30" s="8">
        <v>25</v>
      </c>
      <c r="H30" s="8">
        <v>1800</v>
      </c>
      <c r="I30" s="9">
        <f t="shared" si="0"/>
        <v>45000</v>
      </c>
      <c r="J30" s="18"/>
      <c r="K30"/>
      <c r="L30"/>
      <c r="M30"/>
      <c r="N30"/>
      <c r="O30"/>
      <c r="P30"/>
      <c r="Q30"/>
      <c r="R30"/>
      <c r="S30"/>
      <c r="T30" s="33"/>
      <c r="U30" s="33"/>
      <c r="V30" s="32"/>
      <c r="W30" s="35"/>
      <c r="X30" s="30"/>
      <c r="Y30" s="30"/>
      <c r="Z30" s="32"/>
      <c r="AA30" s="32"/>
    </row>
    <row r="31" s="14" customFormat="1" ht="38" customHeight="1" spans="1:27">
      <c r="A31" s="9">
        <v>27</v>
      </c>
      <c r="B31" s="7" t="s">
        <v>55</v>
      </c>
      <c r="C31" s="8" t="s">
        <v>60</v>
      </c>
      <c r="D31" s="19" t="s">
        <v>61</v>
      </c>
      <c r="E31" s="9" t="s">
        <v>15</v>
      </c>
      <c r="F31" s="9" t="s">
        <v>22</v>
      </c>
      <c r="G31" s="8">
        <v>25</v>
      </c>
      <c r="H31" s="8">
        <v>1800</v>
      </c>
      <c r="I31" s="9">
        <f t="shared" si="0"/>
        <v>45000</v>
      </c>
      <c r="J31" s="18"/>
      <c r="K31"/>
      <c r="L31"/>
      <c r="M31"/>
      <c r="N31"/>
      <c r="O31"/>
      <c r="P31"/>
      <c r="Q31"/>
      <c r="R31"/>
      <c r="S31"/>
      <c r="T31" s="33"/>
      <c r="U31" s="33"/>
      <c r="V31" s="32"/>
      <c r="W31" s="35"/>
      <c r="X31" s="30"/>
      <c r="Y31" s="30"/>
      <c r="Z31" s="32"/>
      <c r="AA31" s="32"/>
    </row>
    <row r="32" s="14" customFormat="1" ht="38" customHeight="1" spans="1:27">
      <c r="A32" s="9">
        <v>28</v>
      </c>
      <c r="B32" s="7" t="s">
        <v>12</v>
      </c>
      <c r="C32" s="8" t="s">
        <v>62</v>
      </c>
      <c r="D32" s="19" t="s">
        <v>63</v>
      </c>
      <c r="E32" s="9" t="s">
        <v>15</v>
      </c>
      <c r="F32" s="9" t="s">
        <v>16</v>
      </c>
      <c r="G32" s="8">
        <v>17</v>
      </c>
      <c r="H32" s="8">
        <v>2160</v>
      </c>
      <c r="I32" s="9">
        <f t="shared" si="0"/>
        <v>36720</v>
      </c>
      <c r="J32" s="18"/>
      <c r="K32"/>
      <c r="L32"/>
      <c r="M32"/>
      <c r="N32"/>
      <c r="O32"/>
      <c r="P32"/>
      <c r="Q32"/>
      <c r="R32"/>
      <c r="S32"/>
      <c r="T32" s="33"/>
      <c r="U32" s="33"/>
      <c r="V32" s="32"/>
      <c r="W32" s="32"/>
      <c r="X32" s="32"/>
      <c r="Y32" s="32"/>
      <c r="Z32" s="32"/>
      <c r="AA32" s="32"/>
    </row>
    <row r="33" s="14" customFormat="1" ht="38" customHeight="1" spans="1:27">
      <c r="A33" s="9">
        <v>29</v>
      </c>
      <c r="B33" s="7" t="s">
        <v>12</v>
      </c>
      <c r="C33" s="8" t="s">
        <v>64</v>
      </c>
      <c r="D33" s="7" t="s">
        <v>63</v>
      </c>
      <c r="E33" s="9" t="s">
        <v>15</v>
      </c>
      <c r="F33" s="9" t="s">
        <v>16</v>
      </c>
      <c r="G33" s="8">
        <v>26</v>
      </c>
      <c r="H33" s="8">
        <v>2160</v>
      </c>
      <c r="I33" s="9">
        <f t="shared" si="0"/>
        <v>56160</v>
      </c>
      <c r="J33" s="18"/>
      <c r="K33" s="18"/>
      <c r="L33" s="18"/>
      <c r="T33" s="31"/>
      <c r="U33" s="31"/>
      <c r="V33" s="32"/>
      <c r="W33" s="32"/>
      <c r="X33" s="32"/>
      <c r="Y33" s="32"/>
      <c r="Z33" s="32"/>
      <c r="AA33" s="32"/>
    </row>
    <row r="34" s="14" customFormat="1" ht="38" customHeight="1" spans="1:21">
      <c r="A34" s="9">
        <v>30</v>
      </c>
      <c r="B34" s="7" t="s">
        <v>12</v>
      </c>
      <c r="C34" s="8" t="s">
        <v>65</v>
      </c>
      <c r="D34" s="19" t="s">
        <v>32</v>
      </c>
      <c r="E34" s="9" t="s">
        <v>15</v>
      </c>
      <c r="F34" s="9" t="s">
        <v>16</v>
      </c>
      <c r="G34" s="8">
        <v>9</v>
      </c>
      <c r="H34" s="8">
        <v>2160</v>
      </c>
      <c r="I34" s="9">
        <f t="shared" si="0"/>
        <v>19440</v>
      </c>
      <c r="J34" s="18"/>
      <c r="K34" s="18"/>
      <c r="L34" s="18"/>
      <c r="T34" s="18"/>
      <c r="U34" s="18"/>
    </row>
    <row r="35" s="14" customFormat="1" ht="38" customHeight="1" spans="1:21">
      <c r="A35" s="9">
        <v>31</v>
      </c>
      <c r="B35" s="7" t="s">
        <v>12</v>
      </c>
      <c r="C35" s="8" t="s">
        <v>66</v>
      </c>
      <c r="D35" s="19" t="s">
        <v>32</v>
      </c>
      <c r="E35" s="9" t="s">
        <v>15</v>
      </c>
      <c r="F35" s="9" t="s">
        <v>16</v>
      </c>
      <c r="G35" s="8">
        <v>20</v>
      </c>
      <c r="H35" s="8">
        <v>2160</v>
      </c>
      <c r="I35" s="9">
        <f t="shared" si="0"/>
        <v>43200</v>
      </c>
      <c r="J35" s="18"/>
      <c r="K35" s="18"/>
      <c r="L35" s="18"/>
      <c r="T35" s="18"/>
      <c r="U35" s="18"/>
    </row>
    <row r="36" s="14" customFormat="1" ht="38" customHeight="1" spans="1:21">
      <c r="A36" s="9">
        <v>32</v>
      </c>
      <c r="B36" s="7" t="s">
        <v>12</v>
      </c>
      <c r="C36" s="8" t="s">
        <v>67</v>
      </c>
      <c r="D36" s="8" t="s">
        <v>68</v>
      </c>
      <c r="E36" s="9" t="s">
        <v>15</v>
      </c>
      <c r="F36" s="9" t="s">
        <v>16</v>
      </c>
      <c r="G36" s="8">
        <v>22</v>
      </c>
      <c r="H36" s="8">
        <v>2160</v>
      </c>
      <c r="I36" s="9">
        <f t="shared" si="0"/>
        <v>47520</v>
      </c>
      <c r="J36" s="18"/>
      <c r="K36" s="18"/>
      <c r="L36" s="18"/>
      <c r="T36" s="18"/>
      <c r="U36" s="18"/>
    </row>
    <row r="37" s="14" customFormat="1" ht="38" customHeight="1" spans="1:21">
      <c r="A37" s="9">
        <v>33</v>
      </c>
      <c r="B37" s="7" t="s">
        <v>12</v>
      </c>
      <c r="C37" s="8" t="s">
        <v>69</v>
      </c>
      <c r="D37" s="7" t="s">
        <v>70</v>
      </c>
      <c r="E37" s="9" t="s">
        <v>15</v>
      </c>
      <c r="F37" s="9" t="s">
        <v>16</v>
      </c>
      <c r="G37" s="8">
        <v>14</v>
      </c>
      <c r="H37" s="8">
        <v>2160</v>
      </c>
      <c r="I37" s="9">
        <f t="shared" si="0"/>
        <v>30240</v>
      </c>
      <c r="J37" s="18"/>
      <c r="K37" s="18"/>
      <c r="L37" s="18"/>
      <c r="T37" s="18"/>
      <c r="U37" s="18"/>
    </row>
    <row r="38" s="14" customFormat="1" ht="38" customHeight="1" spans="1:21">
      <c r="A38" s="9">
        <v>34</v>
      </c>
      <c r="B38" s="7" t="s">
        <v>12</v>
      </c>
      <c r="C38" s="8" t="s">
        <v>71</v>
      </c>
      <c r="D38" s="8" t="s">
        <v>72</v>
      </c>
      <c r="E38" s="9" t="s">
        <v>45</v>
      </c>
      <c r="F38" s="9" t="s">
        <v>45</v>
      </c>
      <c r="G38" s="8">
        <v>22</v>
      </c>
      <c r="H38" s="8">
        <v>1250</v>
      </c>
      <c r="I38" s="9">
        <f t="shared" si="0"/>
        <v>27500</v>
      </c>
      <c r="J38" s="18"/>
      <c r="K38" s="18"/>
      <c r="L38" s="18"/>
      <c r="T38" s="18"/>
      <c r="U38" s="18"/>
    </row>
    <row r="39" s="14" customFormat="1" ht="38" customHeight="1" spans="1:21">
      <c r="A39" s="9">
        <v>35</v>
      </c>
      <c r="B39" s="7" t="s">
        <v>12</v>
      </c>
      <c r="C39" s="8" t="s">
        <v>73</v>
      </c>
      <c r="D39" s="8" t="s">
        <v>72</v>
      </c>
      <c r="E39" s="9" t="s">
        <v>45</v>
      </c>
      <c r="F39" s="9" t="s">
        <v>45</v>
      </c>
      <c r="G39" s="8">
        <v>23</v>
      </c>
      <c r="H39" s="8">
        <v>1250</v>
      </c>
      <c r="I39" s="9">
        <f t="shared" si="0"/>
        <v>28750</v>
      </c>
      <c r="J39" s="18"/>
      <c r="K39" s="18"/>
      <c r="L39" s="18"/>
      <c r="T39" s="18"/>
      <c r="U39" s="18"/>
    </row>
    <row r="40" s="14" customFormat="1" ht="38" customHeight="1" spans="1:21">
      <c r="A40" s="9">
        <v>36</v>
      </c>
      <c r="B40" s="7" t="s">
        <v>12</v>
      </c>
      <c r="C40" s="8" t="s">
        <v>74</v>
      </c>
      <c r="D40" s="8" t="s">
        <v>72</v>
      </c>
      <c r="E40" s="9" t="s">
        <v>45</v>
      </c>
      <c r="F40" s="9" t="s">
        <v>45</v>
      </c>
      <c r="G40" s="8">
        <v>9</v>
      </c>
      <c r="H40" s="8">
        <v>1250</v>
      </c>
      <c r="I40" s="9">
        <f t="shared" si="0"/>
        <v>11250</v>
      </c>
      <c r="J40" s="18"/>
      <c r="K40" s="18"/>
      <c r="L40" s="18"/>
      <c r="T40" s="18"/>
      <c r="U40" s="18"/>
    </row>
    <row r="41" s="14" customFormat="1" ht="38" customHeight="1" spans="1:21">
      <c r="A41" s="9">
        <v>37</v>
      </c>
      <c r="B41" s="7" t="s">
        <v>12</v>
      </c>
      <c r="C41" s="8" t="s">
        <v>75</v>
      </c>
      <c r="D41" s="8" t="s">
        <v>72</v>
      </c>
      <c r="E41" s="9" t="s">
        <v>45</v>
      </c>
      <c r="F41" s="9" t="s">
        <v>45</v>
      </c>
      <c r="G41" s="8">
        <v>18</v>
      </c>
      <c r="H41" s="8">
        <v>1250</v>
      </c>
      <c r="I41" s="9">
        <f t="shared" si="0"/>
        <v>22500</v>
      </c>
      <c r="J41" s="18"/>
      <c r="K41" s="18"/>
      <c r="L41" s="18"/>
      <c r="T41" s="18"/>
      <c r="U41" s="18"/>
    </row>
    <row r="42" s="14" customFormat="1" ht="46" customHeight="1" spans="1:21">
      <c r="A42" s="9">
        <v>38</v>
      </c>
      <c r="B42" s="7" t="s">
        <v>12</v>
      </c>
      <c r="C42" s="8" t="s">
        <v>76</v>
      </c>
      <c r="D42" s="8" t="s">
        <v>72</v>
      </c>
      <c r="E42" s="9" t="s">
        <v>45</v>
      </c>
      <c r="F42" s="9" t="s">
        <v>45</v>
      </c>
      <c r="G42" s="8">
        <v>15</v>
      </c>
      <c r="H42" s="8">
        <v>1250</v>
      </c>
      <c r="I42" s="9">
        <f t="shared" si="0"/>
        <v>18750</v>
      </c>
      <c r="J42" s="18"/>
      <c r="K42" s="18"/>
      <c r="L42" s="18"/>
      <c r="T42" s="18"/>
      <c r="U42" s="18"/>
    </row>
    <row r="43" s="14" customFormat="1" ht="38" customHeight="1" spans="1:21">
      <c r="A43" s="9">
        <v>39</v>
      </c>
      <c r="B43" s="7" t="s">
        <v>77</v>
      </c>
      <c r="C43" s="8" t="s">
        <v>78</v>
      </c>
      <c r="D43" s="7" t="s">
        <v>79</v>
      </c>
      <c r="E43" s="9" t="s">
        <v>15</v>
      </c>
      <c r="F43" s="9" t="s">
        <v>16</v>
      </c>
      <c r="G43" s="8">
        <v>25</v>
      </c>
      <c r="H43" s="8">
        <v>2160</v>
      </c>
      <c r="I43" s="9">
        <f t="shared" si="0"/>
        <v>54000</v>
      </c>
      <c r="J43" s="18"/>
      <c r="K43" s="18"/>
      <c r="L43" s="18"/>
      <c r="T43" s="18"/>
      <c r="U43" s="18"/>
    </row>
    <row r="44" s="14" customFormat="1" ht="38" customHeight="1" spans="1:21">
      <c r="A44" s="9">
        <v>40</v>
      </c>
      <c r="B44" s="7" t="s">
        <v>77</v>
      </c>
      <c r="C44" s="8" t="s">
        <v>80</v>
      </c>
      <c r="D44" s="7" t="s">
        <v>79</v>
      </c>
      <c r="E44" s="9" t="s">
        <v>15</v>
      </c>
      <c r="F44" s="9" t="s">
        <v>16</v>
      </c>
      <c r="G44" s="8">
        <v>25</v>
      </c>
      <c r="H44" s="8">
        <v>2160</v>
      </c>
      <c r="I44" s="9">
        <f t="shared" si="0"/>
        <v>54000</v>
      </c>
      <c r="J44" s="18"/>
      <c r="K44" s="18"/>
      <c r="L44" s="18"/>
      <c r="T44" s="18"/>
      <c r="U44" s="18"/>
    </row>
    <row r="45" s="14" customFormat="1" ht="38" customHeight="1" spans="1:21">
      <c r="A45" s="9">
        <v>41</v>
      </c>
      <c r="B45" s="7" t="s">
        <v>77</v>
      </c>
      <c r="C45" s="8" t="s">
        <v>81</v>
      </c>
      <c r="D45" s="7" t="s">
        <v>82</v>
      </c>
      <c r="E45" s="9" t="s">
        <v>15</v>
      </c>
      <c r="F45" s="9" t="s">
        <v>16</v>
      </c>
      <c r="G45" s="8">
        <v>20</v>
      </c>
      <c r="H45" s="8">
        <v>2160</v>
      </c>
      <c r="I45" s="9">
        <f t="shared" si="0"/>
        <v>43200</v>
      </c>
      <c r="J45" s="18"/>
      <c r="K45" s="18"/>
      <c r="L45" s="18"/>
      <c r="T45" s="18"/>
      <c r="U45" s="18"/>
    </row>
    <row r="46" s="14" customFormat="1" ht="38" customHeight="1" spans="1:21">
      <c r="A46" s="9">
        <v>42</v>
      </c>
      <c r="B46" s="7" t="s">
        <v>77</v>
      </c>
      <c r="C46" s="8" t="s">
        <v>83</v>
      </c>
      <c r="D46" s="7" t="s">
        <v>82</v>
      </c>
      <c r="E46" s="9" t="s">
        <v>15</v>
      </c>
      <c r="F46" s="9" t="s">
        <v>16</v>
      </c>
      <c r="G46" s="8">
        <v>22</v>
      </c>
      <c r="H46" s="8">
        <v>2160</v>
      </c>
      <c r="I46" s="9">
        <f t="shared" si="0"/>
        <v>47520</v>
      </c>
      <c r="J46" s="18"/>
      <c r="K46" s="18"/>
      <c r="L46" s="18"/>
      <c r="T46" s="18"/>
      <c r="U46" s="18"/>
    </row>
    <row r="47" s="14" customFormat="1" ht="38" customHeight="1" spans="1:21">
      <c r="A47" s="9">
        <v>43</v>
      </c>
      <c r="B47" s="7" t="s">
        <v>77</v>
      </c>
      <c r="C47" s="8" t="s">
        <v>84</v>
      </c>
      <c r="D47" s="7" t="s">
        <v>82</v>
      </c>
      <c r="E47" s="9" t="s">
        <v>15</v>
      </c>
      <c r="F47" s="9" t="s">
        <v>16</v>
      </c>
      <c r="G47" s="8">
        <v>18</v>
      </c>
      <c r="H47" s="8">
        <v>2160</v>
      </c>
      <c r="I47" s="9">
        <f t="shared" si="0"/>
        <v>38880</v>
      </c>
      <c r="J47" s="18"/>
      <c r="K47" s="18"/>
      <c r="L47" s="18"/>
      <c r="T47" s="18"/>
      <c r="U47" s="18"/>
    </row>
    <row r="48" s="14" customFormat="1" ht="38" customHeight="1" spans="1:21">
      <c r="A48" s="9">
        <v>44</v>
      </c>
      <c r="B48" s="7" t="s">
        <v>12</v>
      </c>
      <c r="C48" s="8" t="s">
        <v>85</v>
      </c>
      <c r="D48" s="7" t="s">
        <v>68</v>
      </c>
      <c r="E48" s="9" t="s">
        <v>15</v>
      </c>
      <c r="F48" s="9" t="s">
        <v>16</v>
      </c>
      <c r="G48" s="8">
        <v>18</v>
      </c>
      <c r="H48" s="8">
        <v>2160</v>
      </c>
      <c r="I48" s="9">
        <f t="shared" si="0"/>
        <v>38880</v>
      </c>
      <c r="J48" s="18"/>
      <c r="K48" s="29"/>
      <c r="L48" s="29"/>
      <c r="M48" s="30"/>
      <c r="T48" s="18"/>
      <c r="U48" s="18"/>
    </row>
    <row r="49" s="14" customFormat="1" ht="38" customHeight="1" spans="1:21">
      <c r="A49" s="9">
        <v>45</v>
      </c>
      <c r="B49" s="10" t="s">
        <v>12</v>
      </c>
      <c r="C49" s="10" t="s">
        <v>86</v>
      </c>
      <c r="D49" s="10" t="s">
        <v>87</v>
      </c>
      <c r="E49" s="9" t="s">
        <v>45</v>
      </c>
      <c r="F49" s="9" t="s">
        <v>45</v>
      </c>
      <c r="G49" s="10">
        <v>14</v>
      </c>
      <c r="H49" s="10">
        <v>1250</v>
      </c>
      <c r="I49" s="9">
        <f t="shared" si="0"/>
        <v>17500</v>
      </c>
      <c r="J49" s="18"/>
      <c r="K49" s="30"/>
      <c r="L49" s="29"/>
      <c r="M49" s="30"/>
      <c r="T49" s="18"/>
      <c r="U49" s="18"/>
    </row>
    <row r="50" s="14" customFormat="1" ht="38" customHeight="1" spans="1:21">
      <c r="A50" s="9"/>
      <c r="B50" s="7" t="s">
        <v>88</v>
      </c>
      <c r="C50" s="8"/>
      <c r="D50" s="7"/>
      <c r="E50" s="9"/>
      <c r="F50" s="9"/>
      <c r="G50" s="8"/>
      <c r="H50" s="8"/>
      <c r="I50" s="9">
        <f>SUM(I5:I49)</f>
        <v>1701190</v>
      </c>
      <c r="J50" s="18"/>
      <c r="K50" s="18"/>
      <c r="L50" s="18"/>
      <c r="T50" s="18"/>
      <c r="U50" s="18"/>
    </row>
    <row r="51" s="21" customFormat="1" spans="1:2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1"/>
      <c r="N51" s="21"/>
      <c r="O51" s="21"/>
      <c r="P51" s="21"/>
      <c r="Q51" s="21"/>
      <c r="R51" s="21"/>
      <c r="S51" s="21"/>
      <c r="T51" s="22"/>
      <c r="U51" s="22"/>
    </row>
  </sheetData>
  <autoFilter ref="A1:I50">
    <extLst/>
  </autoFilter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A2" sqref="A2:I2"/>
    </sheetView>
  </sheetViews>
  <sheetFormatPr defaultColWidth="9" defaultRowHeight="13.5"/>
  <cols>
    <col min="1" max="1" width="4.25" style="15" customWidth="1"/>
    <col min="2" max="2" width="19.25" style="15" customWidth="1"/>
    <col min="3" max="3" width="18.125" style="15" customWidth="1"/>
    <col min="4" max="4" width="16.625" style="15" customWidth="1"/>
    <col min="5" max="5" width="7.125" style="15" customWidth="1"/>
    <col min="6" max="6" width="7.375" style="15" customWidth="1"/>
    <col min="7" max="7" width="8.5" style="15" customWidth="1"/>
    <col min="8" max="8" width="9" style="15" customWidth="1"/>
    <col min="9" max="9" width="9.375" style="15" customWidth="1"/>
    <col min="10" max="10" width="11.625" style="15" customWidth="1"/>
    <col min="11" max="12" width="9" style="13"/>
    <col min="13" max="13" width="22.75" style="13" customWidth="1"/>
    <col min="14" max="16384" width="9" style="13"/>
  </cols>
  <sheetData>
    <row r="1" s="13" customFormat="1" ht="26" customHeight="1" spans="1:10">
      <c r="A1" s="16" t="s">
        <v>89</v>
      </c>
      <c r="B1" s="16"/>
      <c r="C1" s="16"/>
      <c r="D1" s="16"/>
      <c r="E1" s="16"/>
      <c r="F1" s="16"/>
      <c r="G1" s="16"/>
      <c r="H1" s="16"/>
      <c r="I1" s="16"/>
      <c r="J1" s="15"/>
    </row>
    <row r="2" s="14" customFormat="1" ht="40" customHeight="1" spans="1:10">
      <c r="A2" s="2" t="s">
        <v>90</v>
      </c>
      <c r="B2" s="2"/>
      <c r="C2" s="2"/>
      <c r="D2" s="2"/>
      <c r="E2" s="2"/>
      <c r="F2" s="2"/>
      <c r="G2" s="2"/>
      <c r="H2" s="2"/>
      <c r="I2" s="2"/>
      <c r="J2" s="18"/>
    </row>
    <row r="3" s="14" customFormat="1" ht="23" customHeight="1" spans="1:10">
      <c r="A3" s="3" t="s">
        <v>91</v>
      </c>
      <c r="B3" s="4"/>
      <c r="C3" s="4"/>
      <c r="D3" s="4"/>
      <c r="E3" s="4"/>
      <c r="F3" s="4"/>
      <c r="G3" s="4"/>
      <c r="H3" s="4"/>
      <c r="I3" s="4"/>
      <c r="J3" s="18"/>
    </row>
    <row r="4" s="14" customFormat="1" ht="42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8"/>
    </row>
    <row r="5" s="14" customFormat="1" ht="38" customHeight="1" spans="1:10">
      <c r="A5" s="9">
        <v>1</v>
      </c>
      <c r="B5" s="7" t="s">
        <v>12</v>
      </c>
      <c r="C5" s="8" t="s">
        <v>13</v>
      </c>
      <c r="D5" s="7" t="s">
        <v>14</v>
      </c>
      <c r="E5" s="9" t="s">
        <v>15</v>
      </c>
      <c r="F5" s="9" t="s">
        <v>16</v>
      </c>
      <c r="G5" s="8">
        <v>41</v>
      </c>
      <c r="H5" s="8">
        <v>160</v>
      </c>
      <c r="I5" s="9">
        <f t="shared" ref="I5:I25" si="0">G5*H5</f>
        <v>6560</v>
      </c>
      <c r="J5" s="18"/>
    </row>
    <row r="6" s="14" customFormat="1" ht="38" customHeight="1" spans="1:10">
      <c r="A6" s="9">
        <v>2</v>
      </c>
      <c r="B6" s="7" t="s">
        <v>12</v>
      </c>
      <c r="C6" s="8" t="s">
        <v>17</v>
      </c>
      <c r="D6" s="7" t="s">
        <v>14</v>
      </c>
      <c r="E6" s="9" t="s">
        <v>15</v>
      </c>
      <c r="F6" s="9" t="s">
        <v>16</v>
      </c>
      <c r="G6" s="8">
        <v>25</v>
      </c>
      <c r="H6" s="8">
        <v>160</v>
      </c>
      <c r="I6" s="9">
        <f t="shared" si="0"/>
        <v>4000</v>
      </c>
      <c r="J6" s="18"/>
    </row>
    <row r="7" s="14" customFormat="1" ht="38" customHeight="1" spans="1:10">
      <c r="A7" s="9">
        <v>3</v>
      </c>
      <c r="B7" s="7" t="s">
        <v>12</v>
      </c>
      <c r="C7" s="8" t="s">
        <v>18</v>
      </c>
      <c r="D7" s="7" t="s">
        <v>14</v>
      </c>
      <c r="E7" s="9" t="s">
        <v>15</v>
      </c>
      <c r="F7" s="9" t="s">
        <v>16</v>
      </c>
      <c r="G7" s="8">
        <v>18</v>
      </c>
      <c r="H7" s="8">
        <v>160</v>
      </c>
      <c r="I7" s="9">
        <f t="shared" si="0"/>
        <v>2880</v>
      </c>
      <c r="J7" s="18"/>
    </row>
    <row r="8" s="14" customFormat="1" ht="38" customHeight="1" spans="1:10">
      <c r="A8" s="9">
        <v>4</v>
      </c>
      <c r="B8" s="7" t="s">
        <v>12</v>
      </c>
      <c r="C8" s="8" t="s">
        <v>19</v>
      </c>
      <c r="D8" s="7" t="s">
        <v>14</v>
      </c>
      <c r="E8" s="9" t="s">
        <v>15</v>
      </c>
      <c r="F8" s="9" t="s">
        <v>16</v>
      </c>
      <c r="G8" s="8">
        <v>43</v>
      </c>
      <c r="H8" s="8">
        <v>160</v>
      </c>
      <c r="I8" s="9">
        <f t="shared" si="0"/>
        <v>6880</v>
      </c>
      <c r="J8" s="18"/>
    </row>
    <row r="9" s="14" customFormat="1" ht="33" customHeight="1" spans="1:10">
      <c r="A9" s="9">
        <v>5</v>
      </c>
      <c r="B9" s="7" t="s">
        <v>12</v>
      </c>
      <c r="C9" s="8" t="s">
        <v>20</v>
      </c>
      <c r="D9" s="8" t="s">
        <v>21</v>
      </c>
      <c r="E9" s="9" t="s">
        <v>15</v>
      </c>
      <c r="F9" s="8" t="s">
        <v>22</v>
      </c>
      <c r="G9" s="8">
        <v>23</v>
      </c>
      <c r="H9" s="8">
        <v>160</v>
      </c>
      <c r="I9" s="9">
        <f t="shared" si="0"/>
        <v>3680</v>
      </c>
      <c r="J9" s="18"/>
    </row>
    <row r="10" s="14" customFormat="1" ht="38" customHeight="1" spans="1:10">
      <c r="A10" s="9">
        <v>6</v>
      </c>
      <c r="B10" s="7" t="s">
        <v>12</v>
      </c>
      <c r="C10" s="8" t="s">
        <v>23</v>
      </c>
      <c r="D10" s="8" t="s">
        <v>21</v>
      </c>
      <c r="E10" s="9" t="s">
        <v>15</v>
      </c>
      <c r="F10" s="9" t="s">
        <v>22</v>
      </c>
      <c r="G10" s="8">
        <v>16</v>
      </c>
      <c r="H10" s="8">
        <v>160</v>
      </c>
      <c r="I10" s="9">
        <f t="shared" si="0"/>
        <v>2560</v>
      </c>
      <c r="J10" s="18"/>
    </row>
    <row r="11" s="14" customFormat="1" ht="38" customHeight="1" spans="1:10">
      <c r="A11" s="9">
        <v>7</v>
      </c>
      <c r="B11" s="7" t="s">
        <v>12</v>
      </c>
      <c r="C11" s="8" t="s">
        <v>24</v>
      </c>
      <c r="D11" s="7" t="s">
        <v>21</v>
      </c>
      <c r="E11" s="9" t="s">
        <v>15</v>
      </c>
      <c r="F11" s="9" t="s">
        <v>22</v>
      </c>
      <c r="G11" s="8">
        <v>17</v>
      </c>
      <c r="H11" s="8">
        <v>160</v>
      </c>
      <c r="I11" s="9">
        <f t="shared" si="0"/>
        <v>2720</v>
      </c>
      <c r="J11" s="18"/>
    </row>
    <row r="12" s="14" customFormat="1" ht="38" customHeight="1" spans="1:10">
      <c r="A12" s="9">
        <v>8</v>
      </c>
      <c r="B12" s="7" t="s">
        <v>12</v>
      </c>
      <c r="C12" s="8" t="s">
        <v>25</v>
      </c>
      <c r="D12" s="7" t="s">
        <v>21</v>
      </c>
      <c r="E12" s="9" t="s">
        <v>15</v>
      </c>
      <c r="F12" s="9" t="s">
        <v>22</v>
      </c>
      <c r="G12" s="8">
        <v>22</v>
      </c>
      <c r="H12" s="8">
        <v>160</v>
      </c>
      <c r="I12" s="9">
        <f t="shared" si="0"/>
        <v>3520</v>
      </c>
      <c r="J12" s="18"/>
    </row>
    <row r="13" s="14" customFormat="1" ht="38" customHeight="1" spans="1:10">
      <c r="A13" s="9">
        <v>9</v>
      </c>
      <c r="B13" s="7" t="s">
        <v>26</v>
      </c>
      <c r="C13" s="8" t="s">
        <v>27</v>
      </c>
      <c r="D13" s="8" t="s">
        <v>14</v>
      </c>
      <c r="E13" s="9" t="s">
        <v>15</v>
      </c>
      <c r="F13" s="9" t="s">
        <v>16</v>
      </c>
      <c r="G13" s="8">
        <v>7</v>
      </c>
      <c r="H13" s="8">
        <v>160</v>
      </c>
      <c r="I13" s="9">
        <f t="shared" si="0"/>
        <v>1120</v>
      </c>
      <c r="J13" s="18"/>
    </row>
    <row r="14" s="14" customFormat="1" ht="38" customHeight="1" spans="1:10">
      <c r="A14" s="9">
        <v>10</v>
      </c>
      <c r="B14" s="7" t="s">
        <v>26</v>
      </c>
      <c r="C14" s="8" t="s">
        <v>28</v>
      </c>
      <c r="D14" s="8" t="s">
        <v>14</v>
      </c>
      <c r="E14" s="9" t="s">
        <v>15</v>
      </c>
      <c r="F14" s="9" t="s">
        <v>16</v>
      </c>
      <c r="G14" s="8">
        <v>28</v>
      </c>
      <c r="H14" s="8">
        <v>160</v>
      </c>
      <c r="I14" s="9">
        <f t="shared" si="0"/>
        <v>4480</v>
      </c>
      <c r="J14" s="18"/>
    </row>
    <row r="15" s="14" customFormat="1" ht="38" customHeight="1" spans="1:10">
      <c r="A15" s="9">
        <v>11</v>
      </c>
      <c r="B15" s="7" t="s">
        <v>12</v>
      </c>
      <c r="C15" s="8" t="s">
        <v>29</v>
      </c>
      <c r="D15" s="8" t="s">
        <v>30</v>
      </c>
      <c r="E15" s="9" t="s">
        <v>15</v>
      </c>
      <c r="F15" s="9" t="s">
        <v>16</v>
      </c>
      <c r="G15" s="8">
        <v>21</v>
      </c>
      <c r="H15" s="8">
        <v>160</v>
      </c>
      <c r="I15" s="9">
        <f t="shared" si="0"/>
        <v>3360</v>
      </c>
      <c r="J15" s="18"/>
    </row>
    <row r="16" s="14" customFormat="1" ht="38" customHeight="1" spans="1:10">
      <c r="A16" s="9">
        <v>12</v>
      </c>
      <c r="B16" s="7" t="s">
        <v>12</v>
      </c>
      <c r="C16" s="8" t="s">
        <v>31</v>
      </c>
      <c r="D16" s="8" t="s">
        <v>32</v>
      </c>
      <c r="E16" s="9" t="s">
        <v>15</v>
      </c>
      <c r="F16" s="9" t="s">
        <v>16</v>
      </c>
      <c r="G16" s="8">
        <v>13</v>
      </c>
      <c r="H16" s="8">
        <v>160</v>
      </c>
      <c r="I16" s="9">
        <f t="shared" si="0"/>
        <v>2080</v>
      </c>
      <c r="J16" s="18"/>
    </row>
    <row r="17" s="14" customFormat="1" ht="38" customHeight="1" spans="1:10">
      <c r="A17" s="9">
        <v>13</v>
      </c>
      <c r="B17" s="7" t="s">
        <v>12</v>
      </c>
      <c r="C17" s="8" t="s">
        <v>33</v>
      </c>
      <c r="D17" s="8" t="s">
        <v>30</v>
      </c>
      <c r="E17" s="9" t="s">
        <v>15</v>
      </c>
      <c r="F17" s="9" t="s">
        <v>16</v>
      </c>
      <c r="G17" s="8">
        <v>19</v>
      </c>
      <c r="H17" s="8">
        <v>160</v>
      </c>
      <c r="I17" s="9">
        <f t="shared" si="0"/>
        <v>3040</v>
      </c>
      <c r="J17" s="18"/>
    </row>
    <row r="18" s="14" customFormat="1" ht="38" customHeight="1" spans="1:10">
      <c r="A18" s="9">
        <v>14</v>
      </c>
      <c r="B18" s="7" t="s">
        <v>12</v>
      </c>
      <c r="C18" s="8" t="s">
        <v>34</v>
      </c>
      <c r="D18" s="8" t="s">
        <v>30</v>
      </c>
      <c r="E18" s="9" t="s">
        <v>15</v>
      </c>
      <c r="F18" s="9" t="s">
        <v>16</v>
      </c>
      <c r="G18" s="8">
        <v>21</v>
      </c>
      <c r="H18" s="8">
        <v>160</v>
      </c>
      <c r="I18" s="9">
        <f t="shared" si="0"/>
        <v>3360</v>
      </c>
      <c r="J18" s="18"/>
    </row>
    <row r="19" s="14" customFormat="1" ht="38" customHeight="1" spans="1:10">
      <c r="A19" s="9">
        <v>15</v>
      </c>
      <c r="B19" s="7" t="s">
        <v>12</v>
      </c>
      <c r="C19" s="8" t="s">
        <v>35</v>
      </c>
      <c r="D19" s="8" t="s">
        <v>92</v>
      </c>
      <c r="E19" s="9" t="s">
        <v>15</v>
      </c>
      <c r="F19" s="9" t="s">
        <v>16</v>
      </c>
      <c r="G19" s="8">
        <v>16</v>
      </c>
      <c r="H19" s="8">
        <v>160</v>
      </c>
      <c r="I19" s="9">
        <f t="shared" si="0"/>
        <v>2560</v>
      </c>
      <c r="J19" s="18"/>
    </row>
    <row r="20" s="14" customFormat="1" ht="38" customHeight="1" spans="1:10">
      <c r="A20" s="9">
        <v>16</v>
      </c>
      <c r="B20" s="7" t="s">
        <v>12</v>
      </c>
      <c r="C20" s="8" t="s">
        <v>37</v>
      </c>
      <c r="D20" s="8" t="s">
        <v>38</v>
      </c>
      <c r="E20" s="9" t="s">
        <v>15</v>
      </c>
      <c r="F20" s="9" t="s">
        <v>16</v>
      </c>
      <c r="G20" s="8">
        <v>24</v>
      </c>
      <c r="H20" s="8">
        <v>160</v>
      </c>
      <c r="I20" s="9">
        <f t="shared" si="0"/>
        <v>3840</v>
      </c>
      <c r="J20" s="18"/>
    </row>
    <row r="21" s="14" customFormat="1" ht="38" customHeight="1" spans="1:10">
      <c r="A21" s="9">
        <v>17</v>
      </c>
      <c r="B21" s="7" t="s">
        <v>12</v>
      </c>
      <c r="C21" s="8" t="s">
        <v>39</v>
      </c>
      <c r="D21" s="8" t="s">
        <v>38</v>
      </c>
      <c r="E21" s="9" t="s">
        <v>15</v>
      </c>
      <c r="F21" s="9" t="s">
        <v>16</v>
      </c>
      <c r="G21" s="8">
        <v>18</v>
      </c>
      <c r="H21" s="8">
        <v>160</v>
      </c>
      <c r="I21" s="9">
        <f t="shared" si="0"/>
        <v>2880</v>
      </c>
      <c r="J21" s="18"/>
    </row>
    <row r="22" s="14" customFormat="1" ht="38" customHeight="1" spans="1:10">
      <c r="A22" s="9">
        <v>18</v>
      </c>
      <c r="B22" s="7" t="s">
        <v>12</v>
      </c>
      <c r="C22" s="8" t="s">
        <v>40</v>
      </c>
      <c r="D22" s="17" t="s">
        <v>41</v>
      </c>
      <c r="E22" s="9" t="s">
        <v>15</v>
      </c>
      <c r="F22" s="9" t="s">
        <v>16</v>
      </c>
      <c r="G22" s="8">
        <v>20</v>
      </c>
      <c r="H22" s="8">
        <v>160</v>
      </c>
      <c r="I22" s="9">
        <f t="shared" si="0"/>
        <v>3200</v>
      </c>
      <c r="J22" s="18"/>
    </row>
    <row r="23" s="14" customFormat="1" ht="38" customHeight="1" spans="1:10">
      <c r="A23" s="9">
        <v>19</v>
      </c>
      <c r="B23" s="7" t="s">
        <v>12</v>
      </c>
      <c r="C23" s="8" t="s">
        <v>42</v>
      </c>
      <c r="D23" s="8" t="s">
        <v>43</v>
      </c>
      <c r="E23" s="9" t="s">
        <v>44</v>
      </c>
      <c r="F23" s="9" t="s">
        <v>45</v>
      </c>
      <c r="G23" s="8">
        <v>30</v>
      </c>
      <c r="H23" s="8">
        <v>40</v>
      </c>
      <c r="I23" s="9">
        <f t="shared" si="0"/>
        <v>1200</v>
      </c>
      <c r="J23" s="18"/>
    </row>
    <row r="24" s="14" customFormat="1" ht="38" customHeight="1" spans="1:10">
      <c r="A24" s="9">
        <v>20</v>
      </c>
      <c r="B24" s="7" t="s">
        <v>12</v>
      </c>
      <c r="C24" s="8" t="s">
        <v>47</v>
      </c>
      <c r="D24" s="8" t="s">
        <v>48</v>
      </c>
      <c r="E24" s="9" t="s">
        <v>15</v>
      </c>
      <c r="F24" s="9" t="s">
        <v>22</v>
      </c>
      <c r="G24" s="8">
        <v>23</v>
      </c>
      <c r="H24" s="8">
        <v>160</v>
      </c>
      <c r="I24" s="9">
        <f t="shared" si="0"/>
        <v>3680</v>
      </c>
      <c r="J24" s="18"/>
    </row>
    <row r="25" s="14" customFormat="1" ht="38" customHeight="1" spans="1:10">
      <c r="A25" s="9">
        <v>21</v>
      </c>
      <c r="B25" s="7" t="s">
        <v>12</v>
      </c>
      <c r="C25" s="8" t="s">
        <v>49</v>
      </c>
      <c r="D25" s="7" t="s">
        <v>50</v>
      </c>
      <c r="E25" s="9" t="s">
        <v>15</v>
      </c>
      <c r="F25" s="9" t="s">
        <v>22</v>
      </c>
      <c r="G25" s="8">
        <v>39</v>
      </c>
      <c r="H25" s="8">
        <v>160</v>
      </c>
      <c r="I25" s="9">
        <f t="shared" si="0"/>
        <v>6240</v>
      </c>
      <c r="J25" s="18"/>
    </row>
    <row r="26" s="14" customFormat="1" ht="38" customHeight="1" spans="1:10">
      <c r="A26" s="9">
        <v>22</v>
      </c>
      <c r="B26" s="7" t="s">
        <v>12</v>
      </c>
      <c r="C26" s="10" t="s">
        <v>51</v>
      </c>
      <c r="D26" s="10" t="s">
        <v>52</v>
      </c>
      <c r="E26" s="9" t="s">
        <v>15</v>
      </c>
      <c r="F26" s="9" t="s">
        <v>53</v>
      </c>
      <c r="G26" s="9" t="s">
        <v>45</v>
      </c>
      <c r="H26" s="9" t="s">
        <v>45</v>
      </c>
      <c r="I26" s="9" t="s">
        <v>45</v>
      </c>
      <c r="J26" s="18"/>
    </row>
    <row r="27" s="14" customFormat="1" ht="38" customHeight="1" spans="1:10">
      <c r="A27" s="9">
        <v>23</v>
      </c>
      <c r="B27" s="7" t="s">
        <v>12</v>
      </c>
      <c r="C27" s="10" t="s">
        <v>54</v>
      </c>
      <c r="D27" s="10" t="s">
        <v>48</v>
      </c>
      <c r="E27" s="9" t="s">
        <v>15</v>
      </c>
      <c r="F27" s="9" t="s">
        <v>22</v>
      </c>
      <c r="G27" s="10">
        <v>20</v>
      </c>
      <c r="H27" s="18">
        <v>160</v>
      </c>
      <c r="I27" s="18">
        <v>3200</v>
      </c>
      <c r="J27" s="18"/>
    </row>
    <row r="28" s="14" customFormat="1" ht="38" customHeight="1" spans="1:10">
      <c r="A28" s="9">
        <v>24</v>
      </c>
      <c r="B28" s="7" t="s">
        <v>55</v>
      </c>
      <c r="C28" s="8" t="s">
        <v>56</v>
      </c>
      <c r="D28" s="10" t="s">
        <v>57</v>
      </c>
      <c r="E28" s="9" t="s">
        <v>15</v>
      </c>
      <c r="F28" s="9" t="s">
        <v>22</v>
      </c>
      <c r="G28" s="10">
        <v>25</v>
      </c>
      <c r="H28" s="8">
        <v>160</v>
      </c>
      <c r="I28" s="9">
        <f t="shared" ref="I28:I31" si="1">G28*H28</f>
        <v>4000</v>
      </c>
      <c r="J28" s="18"/>
    </row>
    <row r="29" s="14" customFormat="1" ht="38" customHeight="1" spans="1:10">
      <c r="A29" s="9">
        <v>25</v>
      </c>
      <c r="B29" s="7" t="s">
        <v>55</v>
      </c>
      <c r="C29" s="8" t="s">
        <v>58</v>
      </c>
      <c r="D29" s="8" t="s">
        <v>57</v>
      </c>
      <c r="E29" s="9" t="s">
        <v>15</v>
      </c>
      <c r="F29" s="9" t="s">
        <v>22</v>
      </c>
      <c r="G29" s="8">
        <v>24</v>
      </c>
      <c r="H29" s="8">
        <v>160</v>
      </c>
      <c r="I29" s="9">
        <f t="shared" si="1"/>
        <v>3840</v>
      </c>
      <c r="J29" s="18"/>
    </row>
    <row r="30" s="14" customFormat="1" ht="38" customHeight="1" spans="1:10">
      <c r="A30" s="9">
        <v>26</v>
      </c>
      <c r="B30" s="7" t="s">
        <v>55</v>
      </c>
      <c r="C30" s="8" t="s">
        <v>59</v>
      </c>
      <c r="D30" s="8" t="s">
        <v>57</v>
      </c>
      <c r="E30" s="9" t="s">
        <v>15</v>
      </c>
      <c r="F30" s="9" t="s">
        <v>22</v>
      </c>
      <c r="G30" s="8">
        <v>25</v>
      </c>
      <c r="H30" s="8">
        <v>160</v>
      </c>
      <c r="I30" s="9">
        <f t="shared" si="1"/>
        <v>4000</v>
      </c>
      <c r="J30" s="18"/>
    </row>
    <row r="31" s="14" customFormat="1" ht="38" customHeight="1" spans="1:10">
      <c r="A31" s="9">
        <v>27</v>
      </c>
      <c r="B31" s="7" t="s">
        <v>55</v>
      </c>
      <c r="C31" s="8" t="s">
        <v>60</v>
      </c>
      <c r="D31" s="19" t="s">
        <v>61</v>
      </c>
      <c r="E31" s="9" t="s">
        <v>15</v>
      </c>
      <c r="F31" s="9" t="s">
        <v>22</v>
      </c>
      <c r="G31" s="8">
        <v>25</v>
      </c>
      <c r="H31" s="8">
        <v>160</v>
      </c>
      <c r="I31" s="9">
        <f t="shared" si="1"/>
        <v>4000</v>
      </c>
      <c r="J31" s="18"/>
    </row>
    <row r="32" s="14" customFormat="1" ht="38" customHeight="1" spans="1:10">
      <c r="A32" s="9">
        <v>28</v>
      </c>
      <c r="B32" s="7" t="s">
        <v>12</v>
      </c>
      <c r="C32" s="8" t="s">
        <v>62</v>
      </c>
      <c r="D32" s="19" t="s">
        <v>63</v>
      </c>
      <c r="E32" s="9" t="s">
        <v>15</v>
      </c>
      <c r="F32" s="9" t="s">
        <v>16</v>
      </c>
      <c r="G32" s="9" t="s">
        <v>45</v>
      </c>
      <c r="H32" s="9" t="s">
        <v>45</v>
      </c>
      <c r="I32" s="9" t="s">
        <v>45</v>
      </c>
      <c r="J32" s="18"/>
    </row>
    <row r="33" s="14" customFormat="1" ht="38" customHeight="1" spans="1:10">
      <c r="A33" s="9">
        <v>29</v>
      </c>
      <c r="B33" s="7" t="s">
        <v>12</v>
      </c>
      <c r="C33" s="8" t="s">
        <v>64</v>
      </c>
      <c r="D33" s="7" t="s">
        <v>63</v>
      </c>
      <c r="E33" s="9" t="s">
        <v>15</v>
      </c>
      <c r="F33" s="9" t="s">
        <v>16</v>
      </c>
      <c r="G33" s="9" t="s">
        <v>45</v>
      </c>
      <c r="H33" s="9" t="s">
        <v>45</v>
      </c>
      <c r="I33" s="9" t="s">
        <v>45</v>
      </c>
      <c r="J33" s="18"/>
    </row>
    <row r="34" s="14" customFormat="1" ht="38" customHeight="1" spans="1:10">
      <c r="A34" s="9">
        <v>30</v>
      </c>
      <c r="B34" s="7" t="s">
        <v>12</v>
      </c>
      <c r="C34" s="8" t="s">
        <v>65</v>
      </c>
      <c r="D34" s="19" t="s">
        <v>32</v>
      </c>
      <c r="E34" s="9" t="s">
        <v>15</v>
      </c>
      <c r="F34" s="9" t="s">
        <v>16</v>
      </c>
      <c r="G34" s="8">
        <v>9</v>
      </c>
      <c r="H34" s="8">
        <v>160</v>
      </c>
      <c r="I34" s="9">
        <f t="shared" ref="I34:I36" si="2">G34*H34</f>
        <v>1440</v>
      </c>
      <c r="J34" s="18"/>
    </row>
    <row r="35" s="14" customFormat="1" ht="38" customHeight="1" spans="1:10">
      <c r="A35" s="9">
        <v>31</v>
      </c>
      <c r="B35" s="7" t="s">
        <v>12</v>
      </c>
      <c r="C35" s="8" t="s">
        <v>66</v>
      </c>
      <c r="D35" s="19" t="s">
        <v>32</v>
      </c>
      <c r="E35" s="9" t="s">
        <v>15</v>
      </c>
      <c r="F35" s="9" t="s">
        <v>16</v>
      </c>
      <c r="G35" s="8">
        <v>20</v>
      </c>
      <c r="H35" s="8">
        <v>160</v>
      </c>
      <c r="I35" s="9">
        <f t="shared" si="2"/>
        <v>3200</v>
      </c>
      <c r="J35" s="18"/>
    </row>
    <row r="36" s="14" customFormat="1" ht="38" customHeight="1" spans="1:10">
      <c r="A36" s="9">
        <v>32</v>
      </c>
      <c r="B36" s="7" t="s">
        <v>12</v>
      </c>
      <c r="C36" s="8" t="s">
        <v>67</v>
      </c>
      <c r="D36" s="8" t="s">
        <v>68</v>
      </c>
      <c r="E36" s="9" t="s">
        <v>15</v>
      </c>
      <c r="F36" s="9" t="s">
        <v>16</v>
      </c>
      <c r="G36" s="8">
        <v>22</v>
      </c>
      <c r="H36" s="8">
        <v>160</v>
      </c>
      <c r="I36" s="9">
        <f t="shared" si="2"/>
        <v>3520</v>
      </c>
      <c r="J36" s="18"/>
    </row>
    <row r="37" s="14" customFormat="1" ht="38" customHeight="1" spans="1:10">
      <c r="A37" s="9">
        <v>33</v>
      </c>
      <c r="B37" s="7" t="s">
        <v>12</v>
      </c>
      <c r="C37" s="8" t="s">
        <v>69</v>
      </c>
      <c r="D37" s="7" t="s">
        <v>70</v>
      </c>
      <c r="E37" s="9" t="s">
        <v>15</v>
      </c>
      <c r="F37" s="9" t="s">
        <v>16</v>
      </c>
      <c r="G37" s="9" t="s">
        <v>45</v>
      </c>
      <c r="H37" s="9" t="s">
        <v>45</v>
      </c>
      <c r="I37" s="9" t="s">
        <v>45</v>
      </c>
      <c r="J37" s="18"/>
    </row>
    <row r="38" s="14" customFormat="1" ht="38" customHeight="1" spans="1:10">
      <c r="A38" s="9">
        <v>34</v>
      </c>
      <c r="B38" s="7" t="s">
        <v>12</v>
      </c>
      <c r="C38" s="8" t="s">
        <v>71</v>
      </c>
      <c r="D38" s="8" t="s">
        <v>72</v>
      </c>
      <c r="E38" s="9" t="s">
        <v>45</v>
      </c>
      <c r="F38" s="9" t="s">
        <v>45</v>
      </c>
      <c r="G38" s="9" t="s">
        <v>45</v>
      </c>
      <c r="H38" s="9" t="s">
        <v>45</v>
      </c>
      <c r="I38" s="9" t="s">
        <v>45</v>
      </c>
      <c r="J38" s="18"/>
    </row>
    <row r="39" s="14" customFormat="1" ht="38" customHeight="1" spans="1:10">
      <c r="A39" s="9">
        <v>35</v>
      </c>
      <c r="B39" s="7" t="s">
        <v>12</v>
      </c>
      <c r="C39" s="8" t="s">
        <v>73</v>
      </c>
      <c r="D39" s="8" t="s">
        <v>72</v>
      </c>
      <c r="E39" s="9" t="s">
        <v>45</v>
      </c>
      <c r="F39" s="9" t="s">
        <v>45</v>
      </c>
      <c r="G39" s="9" t="s">
        <v>45</v>
      </c>
      <c r="H39" s="9" t="s">
        <v>45</v>
      </c>
      <c r="I39" s="9" t="s">
        <v>45</v>
      </c>
      <c r="J39" s="18"/>
    </row>
    <row r="40" s="14" customFormat="1" ht="38" customHeight="1" spans="1:10">
      <c r="A40" s="9">
        <v>36</v>
      </c>
      <c r="B40" s="7" t="s">
        <v>12</v>
      </c>
      <c r="C40" s="8" t="s">
        <v>74</v>
      </c>
      <c r="D40" s="8" t="s">
        <v>72</v>
      </c>
      <c r="E40" s="9" t="s">
        <v>45</v>
      </c>
      <c r="F40" s="9" t="s">
        <v>45</v>
      </c>
      <c r="G40" s="9" t="s">
        <v>45</v>
      </c>
      <c r="H40" s="9" t="s">
        <v>45</v>
      </c>
      <c r="I40" s="9" t="s">
        <v>45</v>
      </c>
      <c r="J40" s="18"/>
    </row>
    <row r="41" s="14" customFormat="1" ht="38" customHeight="1" spans="1:10">
      <c r="A41" s="9">
        <v>37</v>
      </c>
      <c r="B41" s="7" t="s">
        <v>12</v>
      </c>
      <c r="C41" s="8" t="s">
        <v>75</v>
      </c>
      <c r="D41" s="8" t="s">
        <v>72</v>
      </c>
      <c r="E41" s="9" t="s">
        <v>45</v>
      </c>
      <c r="F41" s="9" t="s">
        <v>45</v>
      </c>
      <c r="G41" s="9" t="s">
        <v>45</v>
      </c>
      <c r="H41" s="9" t="s">
        <v>45</v>
      </c>
      <c r="I41" s="9" t="s">
        <v>45</v>
      </c>
      <c r="J41" s="18"/>
    </row>
    <row r="42" s="14" customFormat="1" ht="38" customHeight="1" spans="1:10">
      <c r="A42" s="9">
        <v>38</v>
      </c>
      <c r="B42" s="7" t="s">
        <v>12</v>
      </c>
      <c r="C42" s="8" t="s">
        <v>76</v>
      </c>
      <c r="D42" s="8" t="s">
        <v>72</v>
      </c>
      <c r="E42" s="9" t="s">
        <v>45</v>
      </c>
      <c r="F42" s="9" t="s">
        <v>45</v>
      </c>
      <c r="G42" s="9" t="s">
        <v>45</v>
      </c>
      <c r="H42" s="9" t="s">
        <v>45</v>
      </c>
      <c r="I42" s="9" t="s">
        <v>45</v>
      </c>
      <c r="J42" s="18"/>
    </row>
    <row r="43" s="14" customFormat="1" ht="38" customHeight="1" spans="1:10">
      <c r="A43" s="9">
        <v>39</v>
      </c>
      <c r="B43" s="7" t="s">
        <v>77</v>
      </c>
      <c r="C43" s="8" t="s">
        <v>78</v>
      </c>
      <c r="D43" s="7" t="s">
        <v>79</v>
      </c>
      <c r="E43" s="9" t="s">
        <v>15</v>
      </c>
      <c r="F43" s="9" t="s">
        <v>16</v>
      </c>
      <c r="G43" s="8">
        <v>25</v>
      </c>
      <c r="H43" s="8">
        <v>160</v>
      </c>
      <c r="I43" s="9">
        <f t="shared" ref="I43:I48" si="3">G43*H43</f>
        <v>4000</v>
      </c>
      <c r="J43" s="18"/>
    </row>
    <row r="44" s="14" customFormat="1" ht="38" customHeight="1" spans="1:10">
      <c r="A44" s="9">
        <v>40</v>
      </c>
      <c r="B44" s="7" t="s">
        <v>77</v>
      </c>
      <c r="C44" s="8" t="s">
        <v>80</v>
      </c>
      <c r="D44" s="7" t="s">
        <v>79</v>
      </c>
      <c r="E44" s="9" t="s">
        <v>15</v>
      </c>
      <c r="F44" s="9" t="s">
        <v>16</v>
      </c>
      <c r="G44" s="8">
        <v>25</v>
      </c>
      <c r="H44" s="8">
        <v>160</v>
      </c>
      <c r="I44" s="9">
        <f t="shared" si="3"/>
        <v>4000</v>
      </c>
      <c r="J44" s="18"/>
    </row>
    <row r="45" s="14" customFormat="1" ht="38" customHeight="1" spans="1:10">
      <c r="A45" s="9">
        <v>41</v>
      </c>
      <c r="B45" s="7" t="s">
        <v>77</v>
      </c>
      <c r="C45" s="8" t="s">
        <v>81</v>
      </c>
      <c r="D45" s="7" t="s">
        <v>93</v>
      </c>
      <c r="E45" s="9" t="s">
        <v>15</v>
      </c>
      <c r="F45" s="9" t="s">
        <v>16</v>
      </c>
      <c r="G45" s="8">
        <v>20</v>
      </c>
      <c r="H45" s="8">
        <v>160</v>
      </c>
      <c r="I45" s="9">
        <f t="shared" si="3"/>
        <v>3200</v>
      </c>
      <c r="J45" s="18"/>
    </row>
    <row r="46" s="14" customFormat="1" ht="33" customHeight="1" spans="1:10">
      <c r="A46" s="9">
        <v>42</v>
      </c>
      <c r="B46" s="7" t="s">
        <v>77</v>
      </c>
      <c r="C46" s="8" t="s">
        <v>83</v>
      </c>
      <c r="D46" s="7" t="s">
        <v>93</v>
      </c>
      <c r="E46" s="9" t="s">
        <v>15</v>
      </c>
      <c r="F46" s="9" t="s">
        <v>16</v>
      </c>
      <c r="G46" s="8">
        <v>22</v>
      </c>
      <c r="H46" s="9">
        <v>160</v>
      </c>
      <c r="I46" s="9">
        <f t="shared" si="3"/>
        <v>3520</v>
      </c>
      <c r="J46" s="18"/>
    </row>
    <row r="47" s="14" customFormat="1" ht="32" customHeight="1" spans="1:10">
      <c r="A47" s="9">
        <v>43</v>
      </c>
      <c r="B47" s="7" t="s">
        <v>77</v>
      </c>
      <c r="C47" s="8" t="s">
        <v>84</v>
      </c>
      <c r="D47" s="7" t="s">
        <v>93</v>
      </c>
      <c r="E47" s="9" t="s">
        <v>15</v>
      </c>
      <c r="F47" s="9" t="s">
        <v>16</v>
      </c>
      <c r="G47" s="8">
        <v>18</v>
      </c>
      <c r="H47" s="9">
        <v>160</v>
      </c>
      <c r="I47" s="9">
        <f t="shared" si="3"/>
        <v>2880</v>
      </c>
      <c r="J47" s="18"/>
    </row>
    <row r="48" s="14" customFormat="1" ht="27" customHeight="1" spans="1:10">
      <c r="A48" s="9">
        <v>44</v>
      </c>
      <c r="B48" s="7" t="s">
        <v>12</v>
      </c>
      <c r="C48" s="8" t="s">
        <v>85</v>
      </c>
      <c r="D48" s="7" t="s">
        <v>68</v>
      </c>
      <c r="E48" s="9" t="s">
        <v>15</v>
      </c>
      <c r="F48" s="9" t="s">
        <v>16</v>
      </c>
      <c r="G48" s="8">
        <v>18</v>
      </c>
      <c r="H48" s="10">
        <v>160</v>
      </c>
      <c r="I48" s="9">
        <f t="shared" si="3"/>
        <v>2880</v>
      </c>
      <c r="J48" s="18"/>
    </row>
    <row r="49" s="14" customFormat="1" ht="27" customHeight="1" spans="1:10">
      <c r="A49" s="18">
        <v>45</v>
      </c>
      <c r="B49" s="20" t="s">
        <v>12</v>
      </c>
      <c r="C49" s="10" t="s">
        <v>86</v>
      </c>
      <c r="D49" s="10" t="s">
        <v>87</v>
      </c>
      <c r="E49" s="9" t="s">
        <v>45</v>
      </c>
      <c r="F49" s="9" t="s">
        <v>45</v>
      </c>
      <c r="G49" s="9" t="s">
        <v>45</v>
      </c>
      <c r="H49" s="9" t="s">
        <v>45</v>
      </c>
      <c r="I49" s="9" t="s">
        <v>45</v>
      </c>
      <c r="J49" s="18"/>
    </row>
    <row r="50" s="14" customFormat="1" ht="43" customHeight="1" spans="1:10">
      <c r="A50" s="10"/>
      <c r="B50" s="10" t="s">
        <v>88</v>
      </c>
      <c r="C50" s="10"/>
      <c r="D50" s="10"/>
      <c r="E50" s="10"/>
      <c r="F50" s="10"/>
      <c r="G50" s="10"/>
      <c r="H50" s="10"/>
      <c r="I50" s="10">
        <f>SUM(I5:I49)</f>
        <v>121520</v>
      </c>
      <c r="J50" s="18"/>
    </row>
  </sheetData>
  <autoFilter ref="A1:I50">
    <extLst/>
  </autoFilter>
  <mergeCells count="3">
    <mergeCell ref="A1:I1"/>
    <mergeCell ref="A2:I2"/>
    <mergeCell ref="A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9" defaultRowHeight="13.5" outlineLevelCol="7"/>
  <cols>
    <col min="1" max="1" width="21.375" customWidth="1"/>
    <col min="2" max="2" width="15.875" customWidth="1"/>
    <col min="3" max="3" width="14.375" customWidth="1"/>
    <col min="4" max="4" width="10.75" customWidth="1"/>
    <col min="6" max="6" width="13" customWidth="1"/>
    <col min="7" max="7" width="9.875" customWidth="1"/>
    <col min="8" max="8" width="11.375" customWidth="1"/>
  </cols>
  <sheetData>
    <row r="1" ht="25" customHeight="1" spans="1:8">
      <c r="A1" s="1" t="s">
        <v>94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95</v>
      </c>
      <c r="B2" s="2"/>
      <c r="C2" s="2"/>
      <c r="D2" s="2"/>
      <c r="E2" s="2"/>
      <c r="F2" s="2"/>
      <c r="G2" s="2"/>
      <c r="H2" s="2"/>
    </row>
    <row r="3" ht="38" customHeight="1" spans="1:8">
      <c r="A3" s="3" t="s">
        <v>91</v>
      </c>
      <c r="B3" s="4"/>
      <c r="C3" s="4"/>
      <c r="D3" s="4"/>
      <c r="E3" s="4"/>
      <c r="F3" s="4"/>
      <c r="G3" s="4"/>
      <c r="H3" s="4"/>
    </row>
    <row r="4" ht="45" customHeight="1" spans="1:8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96</v>
      </c>
      <c r="G4" s="5" t="s">
        <v>10</v>
      </c>
      <c r="H4" s="5" t="s">
        <v>11</v>
      </c>
    </row>
    <row r="5" ht="45" customHeight="1" spans="1:8">
      <c r="A5" s="7" t="s">
        <v>12</v>
      </c>
      <c r="B5" s="8" t="s">
        <v>97</v>
      </c>
      <c r="C5" s="8" t="s">
        <v>52</v>
      </c>
      <c r="D5" s="9" t="s">
        <v>15</v>
      </c>
      <c r="E5" s="9" t="s">
        <v>53</v>
      </c>
      <c r="F5" s="8">
        <v>30</v>
      </c>
      <c r="G5" s="10">
        <v>540</v>
      </c>
      <c r="H5" s="10">
        <f t="shared" ref="H5:H10" si="0">F5*G5</f>
        <v>16200</v>
      </c>
    </row>
    <row r="6" ht="45" customHeight="1" spans="1:8">
      <c r="A6" s="7" t="s">
        <v>12</v>
      </c>
      <c r="B6" s="8" t="s">
        <v>98</v>
      </c>
      <c r="C6" s="8" t="s">
        <v>52</v>
      </c>
      <c r="D6" s="9" t="s">
        <v>15</v>
      </c>
      <c r="E6" s="9" t="s">
        <v>53</v>
      </c>
      <c r="F6" s="8">
        <v>34</v>
      </c>
      <c r="G6" s="10">
        <v>540</v>
      </c>
      <c r="H6" s="10">
        <f t="shared" si="0"/>
        <v>18360</v>
      </c>
    </row>
    <row r="7" ht="45" customHeight="1" spans="1:8">
      <c r="A7" s="7" t="s">
        <v>12</v>
      </c>
      <c r="B7" s="8" t="s">
        <v>99</v>
      </c>
      <c r="C7" s="8" t="s">
        <v>50</v>
      </c>
      <c r="D7" s="9" t="s">
        <v>15</v>
      </c>
      <c r="E7" s="9" t="s">
        <v>22</v>
      </c>
      <c r="F7" s="8">
        <v>43</v>
      </c>
      <c r="G7" s="10">
        <v>720</v>
      </c>
      <c r="H7" s="10">
        <f t="shared" si="0"/>
        <v>30960</v>
      </c>
    </row>
    <row r="8" ht="45" customHeight="1" spans="1:8">
      <c r="A8" s="7" t="s">
        <v>12</v>
      </c>
      <c r="B8" s="8" t="s">
        <v>100</v>
      </c>
      <c r="C8" s="8" t="s">
        <v>57</v>
      </c>
      <c r="D8" s="9" t="s">
        <v>15</v>
      </c>
      <c r="E8" s="9" t="s">
        <v>22</v>
      </c>
      <c r="F8" s="8">
        <v>32</v>
      </c>
      <c r="G8" s="10">
        <v>720</v>
      </c>
      <c r="H8" s="10">
        <f t="shared" si="0"/>
        <v>23040</v>
      </c>
    </row>
    <row r="9" ht="45" customHeight="1" spans="1:8">
      <c r="A9" s="7" t="s">
        <v>12</v>
      </c>
      <c r="B9" s="8" t="s">
        <v>101</v>
      </c>
      <c r="C9" s="8" t="s">
        <v>57</v>
      </c>
      <c r="D9" s="9" t="s">
        <v>15</v>
      </c>
      <c r="E9" s="9" t="s">
        <v>22</v>
      </c>
      <c r="F9" s="8">
        <v>41</v>
      </c>
      <c r="G9" s="10">
        <v>720</v>
      </c>
      <c r="H9" s="10">
        <f t="shared" si="0"/>
        <v>29520</v>
      </c>
    </row>
    <row r="10" ht="45" customHeight="1" spans="1:8">
      <c r="A10" s="7" t="s">
        <v>12</v>
      </c>
      <c r="B10" s="8" t="s">
        <v>102</v>
      </c>
      <c r="C10" s="8" t="s">
        <v>57</v>
      </c>
      <c r="D10" s="9" t="s">
        <v>15</v>
      </c>
      <c r="E10" s="9" t="s">
        <v>22</v>
      </c>
      <c r="F10" s="8">
        <v>47</v>
      </c>
      <c r="G10" s="10">
        <v>720</v>
      </c>
      <c r="H10" s="10">
        <f t="shared" si="0"/>
        <v>33840</v>
      </c>
    </row>
    <row r="11" ht="41" customHeight="1" spans="1:8">
      <c r="A11" s="11" t="s">
        <v>88</v>
      </c>
      <c r="B11" s="11"/>
      <c r="C11" s="12"/>
      <c r="D11" s="12"/>
      <c r="E11" s="12"/>
      <c r="F11" s="12"/>
      <c r="G11" s="11"/>
      <c r="H11" s="11">
        <f>SUM(H5:H10)</f>
        <v>151920</v>
      </c>
    </row>
  </sheetData>
  <mergeCells count="3">
    <mergeCell ref="A1:H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2023培训补贴</vt:lpstr>
      <vt:lpstr>2023鉴定补贴</vt:lpstr>
      <vt:lpstr>60%就业资金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李梦双</cp:lastModifiedBy>
  <dcterms:created xsi:type="dcterms:W3CDTF">2024-07-18T11:16:45Z</dcterms:created>
  <dcterms:modified xsi:type="dcterms:W3CDTF">2024-07-18T11:30:55Z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